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<sst xmlns="http://schemas.openxmlformats.org/spreadsheetml/2006/main" count="683" uniqueCount="546">
  <si>
    <t>ID</t>
  </si>
  <si>
    <t>Vestnordisk Netværk</t>
  </si>
  <si>
    <t>Sibelius network</t>
  </si>
  <si>
    <t>Nordlys Åbo Akademi</t>
  </si>
  <si>
    <t>Nova-Bova</t>
  </si>
  <si>
    <t>Biologi</t>
  </si>
  <si>
    <t>Nordic-Baltic Dental Hygiene - Oral Health</t>
  </si>
  <si>
    <t>Nordlink</t>
  </si>
  <si>
    <t>Hissa-nätverket</t>
  </si>
  <si>
    <t>Folkloristik-etnologi</t>
  </si>
  <si>
    <t>NordUd - developing the quality of education at Scandinavian departments, departments of Finnish and departments of linguistics in the Nordic countries and the Baltic States.</t>
  </si>
  <si>
    <t>Nord-Baltic 5</t>
  </si>
  <si>
    <t>Medicin i Norden</t>
  </si>
  <si>
    <t>Frejanätverket</t>
  </si>
  <si>
    <t>Religionsvetenskap</t>
  </si>
  <si>
    <t>SGUme</t>
  </si>
  <si>
    <t>Geography Network</t>
  </si>
  <si>
    <t>Nordisk pædagogik uddannelsessamarbejde</t>
  </si>
  <si>
    <t>Strengthening the efficiency of border guards training</t>
  </si>
  <si>
    <t>VALA</t>
  </si>
  <si>
    <t>Network on Civil Society Participation in Nordic Social Work Education</t>
  </si>
  <si>
    <t>vvokh</t>
  </si>
  <si>
    <t>NordSecMob - Master's Programme in Security and Mobile Computing</t>
  </si>
  <si>
    <t>Praksis-Nord</t>
  </si>
  <si>
    <t>Nordlys Linköpings universitet</t>
  </si>
  <si>
    <t>Nordeten</t>
  </si>
  <si>
    <t>Baltic-Nordic Network on Education in Survey Statistics</t>
  </si>
  <si>
    <t>Viking and Medieval Norse Studies</t>
  </si>
  <si>
    <t>Ernisussiortoq, jordemoder</t>
  </si>
  <si>
    <t>Nordlys Göteborg</t>
  </si>
  <si>
    <t>Netværk for socialpædagogik, frivillighed og udveksling</t>
  </si>
  <si>
    <t>Læring i praktik</t>
  </si>
  <si>
    <t>Nordlys</t>
  </si>
  <si>
    <t>Proposed total:</t>
  </si>
  <si>
    <t>Rejected applications</t>
  </si>
  <si>
    <t>NordApparel</t>
  </si>
  <si>
    <t>Development of curriculum directed to increased competence on working with families and social network at mental health and addiciton problems</t>
  </si>
  <si>
    <t>Network</t>
  </si>
  <si>
    <t>Project title</t>
  </si>
  <si>
    <t>Institution</t>
  </si>
  <si>
    <t>INNORD/2014</t>
  </si>
  <si>
    <t>Turku University of Applied Sciences Ltd</t>
  </si>
  <si>
    <t>NORDCOP/2014</t>
  </si>
  <si>
    <t>Politihøgskolen</t>
  </si>
  <si>
    <t>Trollnet</t>
  </si>
  <si>
    <t>Trollnet/2014</t>
  </si>
  <si>
    <t>Mikkeli University of Applied Sciences</t>
  </si>
  <si>
    <t>Álka - naturfagene i læreruddannelsen</t>
  </si>
  <si>
    <t>Álka - naturfagene i læreruddannelsen/2014</t>
  </si>
  <si>
    <t>Ilinniarfissuaq, Grønlands Seminarium</t>
  </si>
  <si>
    <t>Kalmar Vårdunion</t>
  </si>
  <si>
    <t>Kalmar Vårdunion 2014-2015</t>
  </si>
  <si>
    <t>Sogn and Fjordane University College</t>
  </si>
  <si>
    <t>GEO</t>
  </si>
  <si>
    <t>Klaipeda State College</t>
  </si>
  <si>
    <t>BIOnord</t>
  </si>
  <si>
    <t>Nettverk BIOnord/2014</t>
  </si>
  <si>
    <t>Sør-Trøndelag University College</t>
  </si>
  <si>
    <t>Nordicil</t>
  </si>
  <si>
    <t>Nordic Network of Film Schools 2014-2015</t>
  </si>
  <si>
    <t>Aalto University School of Arts, Design and Architeture</t>
  </si>
  <si>
    <t>NordBiz</t>
  </si>
  <si>
    <t>NordBiz/2014</t>
  </si>
  <si>
    <t>Mälardalen University</t>
  </si>
  <si>
    <t>Biomedical Engineering and Medical Physics</t>
  </si>
  <si>
    <t>Nordic concept in Biomedical Engineering and Medical Physics education through Nordic-Baltic cooperation</t>
  </si>
  <si>
    <t>Tallinn University of Technology</t>
  </si>
  <si>
    <t>Nordic network for Early Childhood Education and Care</t>
  </si>
  <si>
    <t>University of Helsinki</t>
  </si>
  <si>
    <t>Nordlys University of Eastern Finland</t>
  </si>
  <si>
    <t>Nordlys University of Eastern Finland/2014</t>
  </si>
  <si>
    <t>University of Eastern Finland</t>
  </si>
  <si>
    <t>Comparative Education in Nordic Teacher Education (CENTE)</t>
  </si>
  <si>
    <t>Buskerud and Vestfold University College</t>
  </si>
  <si>
    <t>NOVA/BOVA Nordplus Network</t>
  </si>
  <si>
    <t>Norwegian University of Life Sciences</t>
  </si>
  <si>
    <t>Nordsam/2014</t>
  </si>
  <si>
    <t>Novia University of Applied Sciences</t>
  </si>
  <si>
    <t>NordApparel/2014</t>
  </si>
  <si>
    <t>Vilnius College, Faculty of Arts and Creative Technologies</t>
  </si>
  <si>
    <t>EPHN</t>
  </si>
  <si>
    <t>Nordic Network for Education in Public Health Nutrition (NEPHN)/2014</t>
  </si>
  <si>
    <t>Oslo and Akershus University College of Applied Sciences</t>
  </si>
  <si>
    <t>TEN - Teacher Education Network</t>
  </si>
  <si>
    <t>Mythology, culture and identity in the Nordic and Baltic countries/2011 - 2014</t>
  </si>
  <si>
    <t>Bergen University College</t>
  </si>
  <si>
    <t>EkoTekNord</t>
  </si>
  <si>
    <t>Network EkoTekNord/2014</t>
  </si>
  <si>
    <t>Jönköping University/University Services</t>
  </si>
  <si>
    <t>Nordliks</t>
  </si>
  <si>
    <t>Nordliks 2014</t>
  </si>
  <si>
    <t>Department of Scandinavian Studies and Linguistics, University of Copenhagen</t>
  </si>
  <si>
    <t>Nordplus-nätverk för socialpsykologi</t>
  </si>
  <si>
    <t>Nordplus-nätverk för socialpsykologi/2014</t>
  </si>
  <si>
    <t>Nordisk pædagogik Uddannelsessamarbejde</t>
  </si>
  <si>
    <t>University College Capital, UCC</t>
  </si>
  <si>
    <t>Nordplus Network for Teacher Education, NNTE/2014</t>
  </si>
  <si>
    <t>University College Lillebælt</t>
  </si>
  <si>
    <t>Nordic Network for Music Education NNME</t>
  </si>
  <si>
    <t>Sustainable development in music education</t>
  </si>
  <si>
    <t>DAMA Network</t>
  </si>
  <si>
    <t>DAMA network 2014</t>
  </si>
  <si>
    <t>University of Tartu</t>
  </si>
  <si>
    <t>Sustainable Water and Energy Management in Environmental Engineering</t>
  </si>
  <si>
    <t>NORDSWEM 2015</t>
  </si>
  <si>
    <t>Tampere University of Applied Sciences</t>
  </si>
  <si>
    <t>Umeånätverket</t>
  </si>
  <si>
    <t>Umeånätverket/2014</t>
  </si>
  <si>
    <t>Umeå University</t>
  </si>
  <si>
    <t>Nordplus Nordhelse</t>
  </si>
  <si>
    <t>University of Gävle Faculty of Health and Occupational Studies</t>
  </si>
  <si>
    <t>NordOpera network</t>
  </si>
  <si>
    <t>NordOpera network/2014</t>
  </si>
  <si>
    <t>Lithuanian Academy of Music and Theatre</t>
  </si>
  <si>
    <t>VetGameNord</t>
  </si>
  <si>
    <t>Professional Pig Practice</t>
  </si>
  <si>
    <t>University of Copenhagen</t>
  </si>
  <si>
    <t>University of Turku</t>
  </si>
  <si>
    <t>NordTrad</t>
  </si>
  <si>
    <t>NordTrad/2014</t>
  </si>
  <si>
    <t>Academy of music and drama, university of Gothenburg</t>
  </si>
  <si>
    <t>Nordlys søknad 2014, UiT</t>
  </si>
  <si>
    <t>The Arctic University of Norway</t>
  </si>
  <si>
    <t>EDDA Norden</t>
  </si>
  <si>
    <t>EDDA Norden 2014</t>
  </si>
  <si>
    <t>Baltic Sea Region Studies Network</t>
  </si>
  <si>
    <t>Medicin i Norden 2014</t>
  </si>
  <si>
    <t>The Norwegian University of Technology and Science (NTNU)</t>
  </si>
  <si>
    <t>SIBELIUS NETWORK</t>
  </si>
  <si>
    <t>Norwegian Academy of Music</t>
  </si>
  <si>
    <t>Nordlys netværksansøgning</t>
  </si>
  <si>
    <t>Nordlys Örebro universitet</t>
  </si>
  <si>
    <t>Örebro University</t>
  </si>
  <si>
    <t>FRIGG</t>
  </si>
  <si>
    <t>FRIGG/2014</t>
  </si>
  <si>
    <t>University College Nordjylland</t>
  </si>
  <si>
    <t>KUNO</t>
  </si>
  <si>
    <t>KUNO - An Art Academy Without Walls/2014</t>
  </si>
  <si>
    <t>Estonian Academy of Arts</t>
  </si>
  <si>
    <t>MEDICO</t>
  </si>
  <si>
    <t>Medico network/2014</t>
  </si>
  <si>
    <t>Åbo Akademy University</t>
  </si>
  <si>
    <t>NBNN</t>
  </si>
  <si>
    <t>University College South Denmark</t>
  </si>
  <si>
    <t>Norbatour2</t>
  </si>
  <si>
    <t>Norbatour/2014</t>
  </si>
  <si>
    <t>Nord7</t>
  </si>
  <si>
    <t>Implementering af kursus med tittel "Evidensbaseret omvårdnat i ett patientperspektiv ur ett nordiskt perspektiv" i netværks-institutionernes curriculum.</t>
  </si>
  <si>
    <t>University College Capital</t>
  </si>
  <si>
    <t>Nordlys-Svenska social- och kommunalhögskolan</t>
  </si>
  <si>
    <t>Nordlys Helsingfors universitet/2014</t>
  </si>
  <si>
    <t>Nordejordemodern</t>
  </si>
  <si>
    <t>Health promotion within midwifes field of work</t>
  </si>
  <si>
    <t>Kaunas College</t>
  </si>
  <si>
    <t>NordBioMedNet</t>
  </si>
  <si>
    <t>NordBioMedNet/2014</t>
  </si>
  <si>
    <t>Kundskabsproduktion i Socialt Arbejde</t>
  </si>
  <si>
    <t>Kundsskabsproduktion i Socialt Arbejde</t>
  </si>
  <si>
    <t>Aalborg University</t>
  </si>
  <si>
    <t>Rosa-Linea</t>
  </si>
  <si>
    <t>Rosa Linea 2014-2015</t>
  </si>
  <si>
    <t>Human Factor Engineering</t>
  </si>
  <si>
    <t>Network Human Factor Engineering (HFE)/2014</t>
  </si>
  <si>
    <t>Outdoor learning in coastal regions</t>
  </si>
  <si>
    <t>Outdoor learning in coastal regions/2014</t>
  </si>
  <si>
    <t>School of Education, University of Iceland</t>
  </si>
  <si>
    <t>Nordlys/Svenska social- och kommunalhögskolan 2014</t>
  </si>
  <si>
    <t>Occupational therapy in Nordic and Baltic countries</t>
  </si>
  <si>
    <t>Network Occupational therapy in Nordic and Baltic countries 2014</t>
  </si>
  <si>
    <t>Arcada University of Applied Sciences</t>
  </si>
  <si>
    <t>PROSVENSKA</t>
  </si>
  <si>
    <t>PROSVENSKA/2014</t>
  </si>
  <si>
    <t>CIRRUS</t>
  </si>
  <si>
    <t>CIRRUS/2014</t>
  </si>
  <si>
    <t>Nordic-Baltic Network in Corporate and International Finance</t>
  </si>
  <si>
    <t>Students' and Teachers' MOB and Network NBCIF Development/2014</t>
  </si>
  <si>
    <t>University of Latvia, Faculty of Economics and Management</t>
  </si>
  <si>
    <t>Nordlys/2014</t>
  </si>
  <si>
    <t>University of Akureyri</t>
  </si>
  <si>
    <t>Nordlys Uppsala University</t>
  </si>
  <si>
    <t>Nordlys Uppsala University/2014</t>
  </si>
  <si>
    <t>Uppsala University</t>
  </si>
  <si>
    <t>e-NordBalt "e-services and internet economy in NordBalt countries"</t>
  </si>
  <si>
    <t>Laurea University of Applied Sciences</t>
  </si>
  <si>
    <t>Nordman Network</t>
  </si>
  <si>
    <t>Nordman Network - cooperation between Nordic and Baltic nursing HEIs</t>
  </si>
  <si>
    <t>JAMK University of Applied Sciences</t>
  </si>
  <si>
    <t>Finnplus</t>
  </si>
  <si>
    <t>The Finnplus network / 2014</t>
  </si>
  <si>
    <t>University of Jyväskylä</t>
  </si>
  <si>
    <t>Athletes nutrition</t>
  </si>
  <si>
    <t>Nutrition for sport performance</t>
  </si>
  <si>
    <t>Latvian Academy of Sport Education</t>
  </si>
  <si>
    <t>DANOSFI 2014</t>
  </si>
  <si>
    <t>Network DANOSFI 2014</t>
  </si>
  <si>
    <t>VIA University College, School of Health Sciences in Silkeborg</t>
  </si>
  <si>
    <t>Strategic Educational Development (SEDe) – a Nordic Baltic initiative to promote development of teaching and learning in higher education</t>
  </si>
  <si>
    <t>University of Iceland</t>
  </si>
  <si>
    <t>Entrepreneurship Support Centre</t>
  </si>
  <si>
    <t>Entrepreneurship Summer School</t>
  </si>
  <si>
    <t>The Stockholm School of Economics in Riga</t>
  </si>
  <si>
    <t>Norad</t>
  </si>
  <si>
    <t>Norad/2014</t>
  </si>
  <si>
    <t>Karolinska Institutet</t>
  </si>
  <si>
    <t>SPICA - Nordiske nuancer i mødet med globale udfordringer</t>
  </si>
  <si>
    <t>Network SPICA/2014</t>
  </si>
  <si>
    <t>University College Lillebaelt</t>
  </si>
  <si>
    <t>NordplusIdrott/2014</t>
  </si>
  <si>
    <t>Nordplus-Idrott</t>
  </si>
  <si>
    <t>University of Southern Denmark</t>
  </si>
  <si>
    <t>N5TeAM Master´s Programme in Applied and Engineering Mathematics</t>
  </si>
  <si>
    <t>N5TeAM Master´s Programme in Applied and Engineering Mathematics/2014</t>
  </si>
  <si>
    <t>Aalto University - School of Science</t>
  </si>
  <si>
    <t>NOBANET: Nordic-Baltic Network for Internationalisation of SMEs/2014</t>
  </si>
  <si>
    <t>Nordic-Baltic Network of Engineering</t>
  </si>
  <si>
    <t>Nordic-Baltic Network of Engineering/2014</t>
  </si>
  <si>
    <t>Somali in Scandinavia</t>
  </si>
  <si>
    <t>Somali studies in Scandinavia</t>
  </si>
  <si>
    <t>Hedmark University College</t>
  </si>
  <si>
    <t>Baltic - Norwegian Higher Education Network for Integrating Foreign Students and Visiting Academic Staff in the Community of the Baltic Countries</t>
  </si>
  <si>
    <t>Establishment and Promotion of  Baltic – Norwegian Higher Education Network for Integrating Foreign Students and Visiting Academic Staff in the Community of the Baltic Countries/ 2014-2017</t>
  </si>
  <si>
    <t>DAUGAVPILS UNIVERSITATE</t>
  </si>
  <si>
    <t>Nordlys Aalborg University</t>
  </si>
  <si>
    <t>Network Nordlys/2014</t>
  </si>
  <si>
    <t>Nordnatur</t>
  </si>
  <si>
    <t>Nordnatur/2014</t>
  </si>
  <si>
    <t>Tourism Development in the Nordic and Baltic Region NN/2014</t>
  </si>
  <si>
    <t>ERHVERVSAKADEMIET LILLEBÆLT</t>
  </si>
  <si>
    <t>Nordannet</t>
  </si>
  <si>
    <t>Nordannet NN/2014</t>
  </si>
  <si>
    <t>Nordplus Nordlys for Syddansk Universitet</t>
  </si>
  <si>
    <t>Nordplus Nordlys for Syddansk Universitet 2014</t>
  </si>
  <si>
    <t>Nordplusnetværk i statskundskab</t>
  </si>
  <si>
    <t>Studenter- og lærerudveksling inden for statskundskab</t>
  </si>
  <si>
    <t>Aarhus University</t>
  </si>
  <si>
    <t>Nordlys - Ilisimatusarfik, University of Greenland, 2014</t>
  </si>
  <si>
    <t>University of Greenland (international office)</t>
  </si>
  <si>
    <t>Multimedia teachers network</t>
  </si>
  <si>
    <t>Developing active network of Baltic-Nordic multimedia educators</t>
  </si>
  <si>
    <t>Riga Stradins University</t>
  </si>
  <si>
    <t>Network SJÖN</t>
  </si>
  <si>
    <t>Network SJÖN 2014</t>
  </si>
  <si>
    <t>Åland University of Applied Sciences</t>
  </si>
  <si>
    <t>Nordlys mobilitetssøknad</t>
  </si>
  <si>
    <t>Nordlys Universitetet i Oslo - 2014</t>
  </si>
  <si>
    <t>University of Oslo</t>
  </si>
  <si>
    <t>Nordlys nettverkssøknad</t>
  </si>
  <si>
    <t>Nordlys 2014</t>
  </si>
  <si>
    <t>Nordic-Baltic International Political Economy</t>
  </si>
  <si>
    <t>Nordic-Baltic International Political Economy/2014</t>
  </si>
  <si>
    <t>Malmö University SE</t>
  </si>
  <si>
    <t>Explorations and Collaborations in the Arts / The ECA Network</t>
  </si>
  <si>
    <t>Explorations and Collaborations in the Arts / The ECA Network 2014</t>
  </si>
  <si>
    <t>N-BAF</t>
  </si>
  <si>
    <t>Engineering education</t>
  </si>
  <si>
    <t>Helsinki Metropolia University of Applied Sciences</t>
  </si>
  <si>
    <t>Praktik Tekstilsetur, Island</t>
  </si>
  <si>
    <t>University College UCC</t>
  </si>
  <si>
    <t>Nordplus Network on Innovative Computing Education - NordNICE</t>
  </si>
  <si>
    <t>Teacher Education for Computing at Schools - TeaCAS</t>
  </si>
  <si>
    <t>Vilnius University</t>
  </si>
  <si>
    <t>Norlys</t>
  </si>
  <si>
    <t>Metropolitan University College</t>
  </si>
  <si>
    <t>Nordlys Københavns Universitet</t>
  </si>
  <si>
    <t>Nordlys Københavns Universitet / 2014</t>
  </si>
  <si>
    <t>Tandplejeruddannelserne  i København, Stockholm og Oslo</t>
  </si>
  <si>
    <t>Mobilitet mellem tandplejeruddannelserne i København, Stockholm og Oslo/2014</t>
  </si>
  <si>
    <t>School of Oral Health Care, Faculty of Health Sciences, University of Copenhagen</t>
  </si>
  <si>
    <t>Nordiakoni</t>
  </si>
  <si>
    <t>Nordiakoni 2014</t>
  </si>
  <si>
    <t>Lovisenberg diaconal University College</t>
  </si>
  <si>
    <t>Tværgående studentermobilitet mellem tre sundhedsuddannelser på UC Syddanmark og syghuset i Thorshavn</t>
  </si>
  <si>
    <t>Pre MBA - Greenland</t>
  </si>
  <si>
    <t>Business Institute Ltd.</t>
  </si>
  <si>
    <t>Karelia University of Applied Sciences</t>
  </si>
  <si>
    <t>Nordplus Conservation Network</t>
  </si>
  <si>
    <t>Nordplus Conservation Network 2014</t>
  </si>
  <si>
    <t>University of Gothenburg</t>
  </si>
  <si>
    <t>Behandlingskrævende børn og unge</t>
  </si>
  <si>
    <t>Behandlingskrævende børn og unge mennesker</t>
  </si>
  <si>
    <t>Via University College</t>
  </si>
  <si>
    <t>Mobilitet i forbindelse med Idræt og sundhedsfremmende aktiviteter</t>
  </si>
  <si>
    <t>Sundhed og idræt</t>
  </si>
  <si>
    <t>AQFood</t>
  </si>
  <si>
    <t>Nordic Master Programme: AQFood MOB</t>
  </si>
  <si>
    <t>DTU</t>
  </si>
  <si>
    <t>Multisensory creative network</t>
  </si>
  <si>
    <t>Multisensory and creative methods in socialpedagogical studies/ 2014</t>
  </si>
  <si>
    <t>Laurea University of Applied Science/ Tikkurila</t>
  </si>
  <si>
    <t>VIA University College, Pædagoguddannelsen in Horsens</t>
  </si>
  <si>
    <t>Studie- og praktiksamarbejde</t>
  </si>
  <si>
    <t>Netværk Studie-og praktiksamarbejde/2014</t>
  </si>
  <si>
    <t>Pædagoguddannelsen Horsens</t>
  </si>
  <si>
    <t>Nordic and Baltic Business Innovation</t>
  </si>
  <si>
    <t>Nordic and Baltic Business Innovation/2014</t>
  </si>
  <si>
    <t>Joint Nordic Intensive Master Course - “Common Nordic Challenges in Vocational Education and Training”</t>
  </si>
  <si>
    <t xml:space="preserve">Nordlys </t>
  </si>
  <si>
    <t>Nordlys Lund University</t>
  </si>
  <si>
    <t>Lund University</t>
  </si>
  <si>
    <t>wokh/2014</t>
  </si>
  <si>
    <t>University College Sjælland (UCSJ)</t>
  </si>
  <si>
    <t>Nordlys - Linnéuniversitetet</t>
  </si>
  <si>
    <t>Linnaeus University</t>
  </si>
  <si>
    <t>Nordisk Textil Net/2014</t>
  </si>
  <si>
    <t>Network of Academic Writing Centers/2014</t>
  </si>
  <si>
    <t>NordPed</t>
  </si>
  <si>
    <t>NordPed/2014</t>
  </si>
  <si>
    <t>Baltic-Nordic Music therapy education network</t>
  </si>
  <si>
    <t>Teaching, learning and sharing music therapy as a tool for change</t>
  </si>
  <si>
    <t>Nordex</t>
  </si>
  <si>
    <t>Nordplus Nordex 2014</t>
  </si>
  <si>
    <t>Novia University of Applied Sceinces</t>
  </si>
  <si>
    <t>NordFo</t>
  </si>
  <si>
    <t>NordFo/mobilitet/intensiv kurs 2014</t>
  </si>
  <si>
    <t>Telemark University College</t>
  </si>
  <si>
    <t>Folklore-Philology</t>
  </si>
  <si>
    <t>Network The Encounter with the Other World - Supernatural and Fantastic in Pre-Modern Scandinavia/2014</t>
  </si>
  <si>
    <t>Mid Sweden University</t>
  </si>
  <si>
    <t>Network on Civil Society Participation in Nordic Social Work Education NPHE-2013/10380</t>
  </si>
  <si>
    <t>Lund University-School of Social Work</t>
  </si>
  <si>
    <t>Turku University of Applied Sciences</t>
  </si>
  <si>
    <t>Till bords i Norden</t>
  </si>
  <si>
    <t>Till bords i Norden/2014</t>
  </si>
  <si>
    <t>Åbo Akademy University, Vasa</t>
  </si>
  <si>
    <t>Express MOB for tourism students</t>
  </si>
  <si>
    <t>Vidzeme University of Applied Sciences</t>
  </si>
  <si>
    <t>NordUd</t>
  </si>
  <si>
    <t>University of Vilnius</t>
  </si>
  <si>
    <t>NORTEAS</t>
  </si>
  <si>
    <t>Norteas/2014</t>
  </si>
  <si>
    <t>Stockholm Academy of Dramatic Arts</t>
  </si>
  <si>
    <t>VAUM</t>
  </si>
  <si>
    <t>Network VAUM 2014</t>
  </si>
  <si>
    <t>Law network</t>
  </si>
  <si>
    <t>Law Network/2014</t>
  </si>
  <si>
    <t>Mykolas Romeris University</t>
  </si>
  <si>
    <t>DECOM/2013</t>
  </si>
  <si>
    <t>DECOM/2014</t>
  </si>
  <si>
    <t>NordPULS network for jazz, pop and rock</t>
  </si>
  <si>
    <t>NordPULS/2014</t>
  </si>
  <si>
    <t>The Royal Academy of Music</t>
  </si>
  <si>
    <t>NORVIND</t>
  </si>
  <si>
    <t>Nätverket Nordvind 2014</t>
  </si>
  <si>
    <t>Udvikling af kvalificeret empati gennem æstetisk virksomhed</t>
  </si>
  <si>
    <t>University College Zealand</t>
  </si>
  <si>
    <t>Didactic model of recreative activities to strengthen human health</t>
  </si>
  <si>
    <t>International Plein Air</t>
  </si>
  <si>
    <t>International Students' Painting Plein Air in Kuldiga, Latvia/2014</t>
  </si>
  <si>
    <t>Art Academy of Latvia</t>
  </si>
  <si>
    <t>Nordplus Gerontology</t>
  </si>
  <si>
    <t>Nordplus Gerontology 2014</t>
  </si>
  <si>
    <t>NORDTEK 2014/2015</t>
  </si>
  <si>
    <t>HI-Nordlys</t>
  </si>
  <si>
    <t>University of Iceland (Háskóli Íslands)</t>
  </si>
  <si>
    <t>Nordlys Karlstads universitet</t>
  </si>
  <si>
    <t>Karlstad University</t>
  </si>
  <si>
    <t>VALA/2013</t>
  </si>
  <si>
    <t>State Border Guard College</t>
  </si>
  <si>
    <t>Nordlys University of Turku</t>
  </si>
  <si>
    <t>NORD-CARE III</t>
  </si>
  <si>
    <t>Prevention of intimate partner violence in primary nursing practice</t>
  </si>
  <si>
    <t>Tallinn Health Care College</t>
  </si>
  <si>
    <t>NORDLYS Roskilde</t>
  </si>
  <si>
    <t>NORDLYS</t>
  </si>
  <si>
    <t>Roskilde University</t>
  </si>
  <si>
    <t>Barn Natur Kultur i Norden</t>
  </si>
  <si>
    <t>Barn Natur Kultur i Norden/2014</t>
  </si>
  <si>
    <t>University of Borås</t>
  </si>
  <si>
    <t>NORDLYS - NTNU 14/15</t>
  </si>
  <si>
    <t>Nordlys NTNU 14/15</t>
  </si>
  <si>
    <t>Norges teknisk-naturvitenskapelige universitet</t>
  </si>
  <si>
    <t>Nordiska samarbetskommittén  för journalistikutbildningar</t>
  </si>
  <si>
    <t>Kvalitetssäkring och gemensam yrkesutveckling inom nordisk journalistik</t>
  </si>
  <si>
    <t>Södertörn University</t>
  </si>
  <si>
    <t>Nordlys-mobilitet</t>
  </si>
  <si>
    <t>Nordlys- UIS 2014</t>
  </si>
  <si>
    <t>University of Stavanger</t>
  </si>
  <si>
    <t>LEKA 2014</t>
  </si>
  <si>
    <t>Network LEKA/2014</t>
  </si>
  <si>
    <t>RTU International Summer School Network/2014</t>
  </si>
  <si>
    <t>Riga Technical University</t>
  </si>
  <si>
    <t>NORDPLUSMUSIC/2014</t>
  </si>
  <si>
    <t>Agder University</t>
  </si>
  <si>
    <t>Not eligible</t>
  </si>
  <si>
    <t>Tverrfaglig samarbeid og innovasjon 2014</t>
  </si>
  <si>
    <t>Eksperter i team / Experts in Teamwork</t>
  </si>
  <si>
    <t>Norwegian University of Science and Technology</t>
  </si>
  <si>
    <t>Nordlys/University of Lapland</t>
  </si>
  <si>
    <t>Nordlys University of Lapland/2014-2015</t>
  </si>
  <si>
    <t>University of Lapland</t>
  </si>
  <si>
    <t>IVSP</t>
  </si>
  <si>
    <t>Nordplus IVSP 2014</t>
  </si>
  <si>
    <t>Praktik i Systuen Kittat, Nuuk, Grønland</t>
  </si>
  <si>
    <t>Application withdrawn</t>
  </si>
  <si>
    <t>GEONORDBALT</t>
  </si>
  <si>
    <t>Consumption of Space and Local Governance in Core-Periphery Relations</t>
  </si>
  <si>
    <t>Nordplusnätverket för nordisk-baltiska bibliotekshögskolor</t>
  </si>
  <si>
    <t>Nordplus Network for Library and Information Science</t>
  </si>
  <si>
    <t>NMAPA</t>
  </si>
  <si>
    <t>Nordic Master in Adapted Physical Activity</t>
  </si>
  <si>
    <t>Lithuanian Sports University</t>
  </si>
  <si>
    <t>ALUNORD</t>
  </si>
  <si>
    <t>ALUNORD/2014</t>
  </si>
  <si>
    <t>Cryptonet</t>
  </si>
  <si>
    <t>Raising of proficiency in bryology and lichenology of academic staff of the University of Latvia through teacher MOB to the Norwegian University of Science and Technology/2014</t>
  </si>
  <si>
    <t>LATVIJAS UNIVERSITATE</t>
  </si>
  <si>
    <t>ActSHEN Action for Sustainability in Higher Education in the Nordic region/2014 (NPHE-2013/10287)</t>
  </si>
  <si>
    <t>Student exchange in Copenhagen</t>
  </si>
  <si>
    <t>Student exchange in Copenhagen/ 2014</t>
  </si>
  <si>
    <t>Nord_Land</t>
  </si>
  <si>
    <t>Nord_land: new insights</t>
  </si>
  <si>
    <t>Vilnius College of Technologies and Design</t>
  </si>
  <si>
    <t>Nordic &amp; Baltic Economic Cooperation</t>
  </si>
  <si>
    <t>Internationalization in Northern Europe &amp; Baltic Sea Region</t>
  </si>
  <si>
    <t>HAMK University of Applied Sciences - Education and Research Centre for Entrepreneurship and Business</t>
  </si>
  <si>
    <t>Nordys, Nordic network for dyslexia in higher education</t>
  </si>
  <si>
    <t>Nordys</t>
  </si>
  <si>
    <t>ASAD:Northern Scandinavian Partnership network</t>
  </si>
  <si>
    <t>ASAD: Northern Scandinavian Partnership (NSP) 2014</t>
  </si>
  <si>
    <t>Nordlys+Stockholm University 2014</t>
  </si>
  <si>
    <t>Stockholm University</t>
  </si>
  <si>
    <t>Nordplus Network in Psychology</t>
  </si>
  <si>
    <t>Nordplus Network 2014</t>
  </si>
  <si>
    <t>Nordlys- Mittuniversitetet</t>
  </si>
  <si>
    <t>Nordlys-Mittuniversitetet NN/2014</t>
  </si>
  <si>
    <t>Nordlys Luleå Tekniska Universitet 2014 NPHE-2014/10258 - Nordlys 2014</t>
  </si>
  <si>
    <t>Luleå University of Technology</t>
  </si>
  <si>
    <t>NOBA HEALTHPRO</t>
  </si>
  <si>
    <t>NOBA HEALTHPRO/2014</t>
  </si>
  <si>
    <t>Siauliai State College</t>
  </si>
  <si>
    <t>Nordlys - Universitetet i Bergen</t>
  </si>
  <si>
    <t>Nordlys- Universitetet i Bergen</t>
  </si>
  <si>
    <t>University of Bergen</t>
  </si>
  <si>
    <t>Pharmacy Education Network</t>
  </si>
  <si>
    <t>Pharmacy Education Network 2014</t>
  </si>
  <si>
    <t>Nordlys Aarhus University</t>
  </si>
  <si>
    <t>Nordlys projekt 2014</t>
  </si>
  <si>
    <t>Media and Communication</t>
  </si>
  <si>
    <t>Nordplus Media and Communication 2014-2015</t>
  </si>
  <si>
    <t>BIO_BIOLOGY</t>
  </si>
  <si>
    <t>Network BIO_BIOLOGY/2014</t>
  </si>
  <si>
    <t>University of Oulu</t>
  </si>
  <si>
    <t>TURID</t>
  </si>
  <si>
    <t>Network TURID/2014</t>
  </si>
  <si>
    <t>Nordkvist</t>
  </si>
  <si>
    <t>Network Nordkvist / 2014</t>
  </si>
  <si>
    <t>NordlysMobilitet_ VasaUniversitet 14/15 / 2014</t>
  </si>
  <si>
    <t>University of Vaasa</t>
  </si>
  <si>
    <t>Nord+Fysik</t>
  </si>
  <si>
    <t>Nord + fysik / 2014</t>
  </si>
  <si>
    <t>ABS - Atmosphere-Biosphere Studies</t>
  </si>
  <si>
    <t>ABS - Atmosphere-Biosphere Studies/2014</t>
  </si>
  <si>
    <t>ActinArt - Nordic/Baltic Network for Entrepreneurial Mindset in the Arts</t>
  </si>
  <si>
    <t>ActinArt/2014</t>
  </si>
  <si>
    <t>Sibelius Academy</t>
  </si>
  <si>
    <t>Nordic Integrative Medicine</t>
  </si>
  <si>
    <t>Nordic Summit of Integrative Medicine and Global Health 2015</t>
  </si>
  <si>
    <t>Small children in groups in ECEC teacher education/HE-2011_1a-26649</t>
  </si>
  <si>
    <t>Vestnordisk Netværk/2014</t>
  </si>
  <si>
    <t>VIA University College, Department of Social Education, Peter Sabroe</t>
  </si>
  <si>
    <t>NORDSNE</t>
  </si>
  <si>
    <t>Nordsne 2014</t>
  </si>
  <si>
    <t>Lund University - Faculty of Medicine</t>
  </si>
  <si>
    <t>NordSecMob/2014</t>
  </si>
  <si>
    <t>Nordinnett</t>
  </si>
  <si>
    <t>AGES</t>
  </si>
  <si>
    <t>Access to Geodetic Education for Society / 2014</t>
  </si>
  <si>
    <t>SuWaCo</t>
  </si>
  <si>
    <t>Education for Sustainable Development of Water Bodies and Coasts/2014</t>
  </si>
  <si>
    <t>Grand Exercises</t>
  </si>
  <si>
    <t>Grand Exercises 2014</t>
  </si>
  <si>
    <t>Nordlys Umeå universitet</t>
  </si>
  <si>
    <t>Nordlys Umeå universitet 2014</t>
  </si>
  <si>
    <t>Transdisciplinary Inquiry</t>
  </si>
  <si>
    <t>Transdisciplinary Inquiry/2014</t>
  </si>
  <si>
    <t>Vilnius Academy of Arts</t>
  </si>
  <si>
    <t>Nordic-Baltic Philosophy Symposia</t>
  </si>
  <si>
    <t>Nordic-Baltic Philosophy Symposia 2014/2015</t>
  </si>
  <si>
    <t>Tallinn University</t>
  </si>
  <si>
    <t>Bygsamarbejde for bedre bolig</t>
  </si>
  <si>
    <t>Netværke bedre bolig/2014</t>
  </si>
  <si>
    <t>VIA University Collage</t>
  </si>
  <si>
    <t>Nordlys - University of Jyväskylä</t>
  </si>
  <si>
    <t>SKISS</t>
  </si>
  <si>
    <t>SKISS/2014</t>
  </si>
  <si>
    <t>Arts Academy at Turku University of Applied Sciences</t>
  </si>
  <si>
    <t>Network "Praksis-Nordf"/2014</t>
  </si>
  <si>
    <t>fær.isl.no. i lærerutd.(FIN)</t>
  </si>
  <si>
    <t>Nordisk litteratur og språk</t>
  </si>
  <si>
    <t>Det teologiske Nordplus-nettverket</t>
  </si>
  <si>
    <t>Norwegian School of Theology</t>
  </si>
  <si>
    <t>NOREK</t>
  </si>
  <si>
    <t>NOREK-Nordplus natverk för ekonomisk och företagsekonomisk utbildning</t>
  </si>
  <si>
    <t>Reykjavik University - RU</t>
  </si>
  <si>
    <t>NiL - Nabosprog i læreruddannelsen</t>
  </si>
  <si>
    <t>Nettverk NiL/2014</t>
  </si>
  <si>
    <t>University College Capital - Teachers College Zahle</t>
  </si>
  <si>
    <t>Nordlys 2014 - RU</t>
  </si>
  <si>
    <t>Welltour</t>
  </si>
  <si>
    <t>Promotion of wellness tourism in Nordic and Baltic countries</t>
  </si>
  <si>
    <t>Nordlys netværk/2014</t>
  </si>
  <si>
    <t>University of the Faroe Islands</t>
  </si>
  <si>
    <t>Teamlärande så in i Norden</t>
  </si>
  <si>
    <t>Teamlärande så in i Norden/2014</t>
  </si>
  <si>
    <t>Global Journalism</t>
  </si>
  <si>
    <t>Global Journalism/2014</t>
  </si>
  <si>
    <t>Nordisk Kulturnettverk</t>
  </si>
  <si>
    <t>Nordisk Kulturnettverk 2014: Felles nordisk studentuke - aktivitetsfag og kystkultur</t>
  </si>
  <si>
    <t>Health Promotion</t>
  </si>
  <si>
    <t>Health Promotion/Public Health Cooperation/2014</t>
  </si>
  <si>
    <t>Tallinn University Haapsalu College</t>
  </si>
  <si>
    <t>NPHE-2014/10258</t>
  </si>
  <si>
    <t>Göteborg university</t>
  </si>
  <si>
    <t>Baltic and Nordic Cultures</t>
  </si>
  <si>
    <t>Lithuanian University of Educational Sciences</t>
  </si>
  <si>
    <t>Linköping Universitet</t>
  </si>
  <si>
    <t>NORDPLUS Network in Philosophy/2014</t>
  </si>
  <si>
    <t>University  of  Iceland</t>
  </si>
  <si>
    <t>Nordic-Baltic Network for Educational Developers</t>
  </si>
  <si>
    <t>Institute of Behavioural Sciences</t>
  </si>
  <si>
    <t>Nordic M.A.-programme in Feminist Philosophy</t>
  </si>
  <si>
    <t>Nordic M.A-Programme in Feminist Philosophy</t>
  </si>
  <si>
    <t>Læreruddannelse i Akureyri, Nuuk og Torshavn</t>
  </si>
  <si>
    <t>University of Akureyri, Faculty of teacher education</t>
  </si>
  <si>
    <t>Studieophold</t>
  </si>
  <si>
    <t>Rudolf Steiner University College</t>
  </si>
  <si>
    <t>Nordlys - Tammerfors universitet</t>
  </si>
  <si>
    <t>Nordlys - Tammerfors universitet / 2014</t>
  </si>
  <si>
    <t>University of Tampere</t>
  </si>
  <si>
    <t>Praktik ved NOREPS</t>
  </si>
  <si>
    <t>Nordplus studentermobilitet til praktikophold hos NOREPS</t>
  </si>
  <si>
    <t>Nordic Psychology Student Network</t>
  </si>
  <si>
    <t>Nordic Psychology Student Conference 2014</t>
  </si>
  <si>
    <t>Psychologist Student Sweden</t>
  </si>
  <si>
    <t>Untitled project</t>
  </si>
  <si>
    <t>Applied
Intensive courses</t>
  </si>
  <si>
    <t>Applied Development projects</t>
  </si>
  <si>
    <t>Applied Network activities</t>
  </si>
  <si>
    <t>Applied 
Mobility</t>
  </si>
  <si>
    <t>Proposed Mobility</t>
  </si>
  <si>
    <t>Proposed 
Intensive courses</t>
  </si>
  <si>
    <t>Applied 
Joint study programs</t>
  </si>
  <si>
    <t>Proposed
Joint study programs</t>
  </si>
  <si>
    <t>Proposed Development Projects</t>
  </si>
  <si>
    <t>Proposed Network activities</t>
  </si>
  <si>
    <t>Proposed Total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</si>
</sst>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darkUp">
        <fgColor theme="7"/>
        <bgColor theme="7" tint="0.39998000860214233"/>
      </patternFill>
    </fill>
    <fill>
      <patternFill patternType="darkUp">
        <fgColor theme="7"/>
        <bgColor theme="7" tint="0.7999799847602844"/>
      </patternFill>
    </fill>
    <fill>
      <patternFill patternType="darkUp">
        <fgColor theme="7"/>
        <bgColor theme="5" tint="0.39998000860214233"/>
      </patternFill>
    </fill>
    <fill>
      <patternFill patternType="darkUp">
        <fgColor theme="7"/>
        <bgColor theme="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5" fillId="23" borderId="11" xfId="0" applyFont="1" applyFill="1" applyBorder="1" applyAlignment="1">
      <alignment horizontal="left" vertical="top" wrapText="1"/>
    </xf>
    <xf numFmtId="0" fontId="2" fillId="23" borderId="11" xfId="0" applyFont="1" applyFill="1" applyBorder="1" applyAlignment="1">
      <alignment horizontal="left" vertical="top" wrapText="1"/>
    </xf>
    <xf numFmtId="0" fontId="2" fillId="23" borderId="12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17" borderId="14" xfId="0" applyFont="1" applyFill="1" applyBorder="1" applyAlignment="1">
      <alignment wrapText="1"/>
    </xf>
    <xf numFmtId="3" fontId="3" fillId="17" borderId="14" xfId="0" applyNumberFormat="1" applyFont="1" applyFill="1" applyBorder="1" applyAlignment="1">
      <alignment wrapText="1"/>
    </xf>
    <xf numFmtId="3" fontId="3" fillId="17" borderId="14" xfId="0" applyNumberFormat="1" applyFont="1" applyFill="1" applyBorder="1" applyAlignment="1">
      <alignment wrapText="1"/>
    </xf>
    <xf numFmtId="3" fontId="3" fillId="34" borderId="14" xfId="0" applyNumberFormat="1" applyFont="1" applyFill="1" applyBorder="1" applyAlignment="1">
      <alignment wrapText="1"/>
    </xf>
    <xf numFmtId="3" fontId="4" fillId="17" borderId="14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3" fontId="3" fillId="5" borderId="10" xfId="0" applyNumberFormat="1" applyFont="1" applyFill="1" applyBorder="1" applyAlignment="1">
      <alignment wrapText="1"/>
    </xf>
    <xf numFmtId="3" fontId="3" fillId="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wrapText="1"/>
    </xf>
    <xf numFmtId="3" fontId="4" fillId="5" borderId="10" xfId="0" applyNumberFormat="1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3" fontId="3" fillId="17" borderId="10" xfId="0" applyNumberFormat="1" applyFont="1" applyFill="1" applyBorder="1" applyAlignment="1">
      <alignment wrapText="1"/>
    </xf>
    <xf numFmtId="3" fontId="3" fillId="17" borderId="10" xfId="0" applyNumberFormat="1" applyFont="1" applyFill="1" applyBorder="1" applyAlignment="1">
      <alignment wrapText="1"/>
    </xf>
    <xf numFmtId="3" fontId="3" fillId="34" borderId="10" xfId="0" applyNumberFormat="1" applyFont="1" applyFill="1" applyBorder="1" applyAlignment="1">
      <alignment wrapText="1"/>
    </xf>
    <xf numFmtId="3" fontId="4" fillId="17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wrapText="1"/>
    </xf>
    <xf numFmtId="3" fontId="3" fillId="34" borderId="10" xfId="0" applyNumberFormat="1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3" fontId="4" fillId="23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21" borderId="10" xfId="0" applyFont="1" applyFill="1" applyBorder="1" applyAlignment="1">
      <alignment wrapText="1"/>
    </xf>
    <xf numFmtId="0" fontId="3" fillId="21" borderId="10" xfId="0" applyFont="1" applyFill="1" applyBorder="1" applyAlignment="1">
      <alignment wrapText="1"/>
    </xf>
    <xf numFmtId="0" fontId="3" fillId="15" borderId="10" xfId="0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3" fontId="3" fillId="15" borderId="10" xfId="0" applyNumberFormat="1" applyFont="1" applyFill="1" applyBorder="1" applyAlignment="1">
      <alignment wrapText="1"/>
    </xf>
    <xf numFmtId="3" fontId="4" fillId="15" borderId="10" xfId="0" applyNumberFormat="1" applyFont="1" applyFill="1" applyBorder="1" applyAlignment="1">
      <alignment wrapText="1"/>
    </xf>
    <xf numFmtId="3" fontId="3" fillId="15" borderId="10" xfId="0" applyNumberFormat="1" applyFont="1" applyFill="1" applyBorder="1" applyAlignment="1">
      <alignment wrapText="1"/>
    </xf>
    <xf numFmtId="0" fontId="3" fillId="16" borderId="10" xfId="0" applyFont="1" applyFill="1" applyBorder="1" applyAlignment="1">
      <alignment wrapText="1"/>
    </xf>
    <xf numFmtId="0" fontId="4" fillId="21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wrapText="1"/>
    </xf>
    <xf numFmtId="3" fontId="3" fillId="21" borderId="10" xfId="0" applyNumberFormat="1" applyFont="1" applyFill="1" applyBorder="1" applyAlignment="1">
      <alignment wrapText="1"/>
    </xf>
    <xf numFmtId="3" fontId="3" fillId="21" borderId="10" xfId="0" applyNumberFormat="1" applyFont="1" applyFill="1" applyBorder="1" applyAlignment="1">
      <alignment wrapText="1"/>
    </xf>
    <xf numFmtId="3" fontId="4" fillId="21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30" sqref="L230"/>
    </sheetView>
  </sheetViews>
  <sheetFormatPr defaultColWidth="9.140625" defaultRowHeight="15"/>
  <cols>
    <col min="1" max="1" width="6.140625" style="41" customWidth="1"/>
    <col min="2" max="4" width="16.28125" style="41" customWidth="1"/>
    <col min="5" max="5" width="11.57421875" style="22" customWidth="1"/>
    <col min="6" max="6" width="11.57421875" style="17" customWidth="1"/>
    <col min="7" max="7" width="11.57421875" style="22" customWidth="1"/>
    <col min="8" max="8" width="11.57421875" style="17" customWidth="1"/>
    <col min="9" max="9" width="11.57421875" style="22" customWidth="1"/>
    <col min="10" max="10" width="11.57421875" style="17" customWidth="1"/>
    <col min="11" max="11" width="11.57421875" style="22" customWidth="1"/>
    <col min="12" max="12" width="11.57421875" style="17" customWidth="1"/>
    <col min="13" max="13" width="11.57421875" style="22" customWidth="1"/>
    <col min="14" max="14" width="11.57421875" style="17" customWidth="1"/>
    <col min="15" max="15" width="11.57421875" style="31" customWidth="1"/>
    <col min="16" max="40" width="9.140625" style="16" customWidth="1"/>
    <col min="41" max="16384" width="9.140625" style="2" customWidth="1"/>
  </cols>
  <sheetData>
    <row r="1" spans="1:40" s="10" customFormat="1" ht="40.5" customHeight="1" thickBot="1">
      <c r="A1" s="6" t="s">
        <v>0</v>
      </c>
      <c r="B1" s="7" t="s">
        <v>37</v>
      </c>
      <c r="C1" s="8" t="s">
        <v>38</v>
      </c>
      <c r="D1" s="8" t="s">
        <v>39</v>
      </c>
      <c r="E1" s="4" t="s">
        <v>538</v>
      </c>
      <c r="F1" s="4" t="s">
        <v>539</v>
      </c>
      <c r="G1" s="4" t="s">
        <v>535</v>
      </c>
      <c r="H1" s="4" t="s">
        <v>540</v>
      </c>
      <c r="I1" s="4" t="s">
        <v>541</v>
      </c>
      <c r="J1" s="4" t="s">
        <v>542</v>
      </c>
      <c r="K1" s="4" t="s">
        <v>536</v>
      </c>
      <c r="L1" s="4" t="s">
        <v>543</v>
      </c>
      <c r="M1" s="4" t="s">
        <v>537</v>
      </c>
      <c r="N1" s="4" t="s">
        <v>544</v>
      </c>
      <c r="O1" s="5" t="s">
        <v>545</v>
      </c>
      <c r="P1" s="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15" ht="25.5" customHeight="1">
      <c r="A2" s="11">
        <v>10013</v>
      </c>
      <c r="B2" s="11" t="s">
        <v>42</v>
      </c>
      <c r="C2" s="11" t="s">
        <v>42</v>
      </c>
      <c r="D2" s="11" t="s">
        <v>43</v>
      </c>
      <c r="E2" s="12">
        <v>51310</v>
      </c>
      <c r="F2" s="13">
        <v>20000</v>
      </c>
      <c r="G2" s="14"/>
      <c r="H2" s="14"/>
      <c r="I2" s="14"/>
      <c r="J2" s="14"/>
      <c r="K2" s="13">
        <v>45680</v>
      </c>
      <c r="L2" s="13">
        <v>23480</v>
      </c>
      <c r="M2" s="13">
        <v>6100</v>
      </c>
      <c r="N2" s="13">
        <v>3600</v>
      </c>
      <c r="O2" s="15">
        <f aca="true" t="shared" si="0" ref="O2:O33">F2+H2+J2+L2+N2</f>
        <v>47080</v>
      </c>
    </row>
    <row r="3" spans="1:15" ht="25.5" customHeight="1">
      <c r="A3" s="17">
        <v>10015</v>
      </c>
      <c r="B3" s="17" t="s">
        <v>44</v>
      </c>
      <c r="C3" s="17" t="s">
        <v>45</v>
      </c>
      <c r="D3" s="17" t="s">
        <v>46</v>
      </c>
      <c r="E3" s="18">
        <v>47310</v>
      </c>
      <c r="F3" s="19">
        <v>14000</v>
      </c>
      <c r="G3" s="19">
        <v>17470</v>
      </c>
      <c r="H3" s="19">
        <v>15000</v>
      </c>
      <c r="I3" s="20"/>
      <c r="J3" s="20"/>
      <c r="K3" s="20"/>
      <c r="L3" s="20"/>
      <c r="M3" s="19">
        <v>11000</v>
      </c>
      <c r="N3" s="19">
        <v>0</v>
      </c>
      <c r="O3" s="21">
        <f t="shared" si="0"/>
        <v>29000</v>
      </c>
    </row>
    <row r="4" spans="1:53" s="1" customFormat="1" ht="25.5" customHeight="1">
      <c r="A4" s="22">
        <v>10025</v>
      </c>
      <c r="B4" s="22" t="s">
        <v>47</v>
      </c>
      <c r="C4" s="22" t="s">
        <v>48</v>
      </c>
      <c r="D4" s="22" t="s">
        <v>49</v>
      </c>
      <c r="E4" s="23">
        <v>59765</v>
      </c>
      <c r="F4" s="24">
        <v>25000</v>
      </c>
      <c r="G4" s="24">
        <v>45140</v>
      </c>
      <c r="H4" s="24">
        <v>55000</v>
      </c>
      <c r="I4" s="25"/>
      <c r="J4" s="25"/>
      <c r="K4" s="25"/>
      <c r="L4" s="25"/>
      <c r="M4" s="24">
        <v>20030</v>
      </c>
      <c r="N4" s="24">
        <v>9500</v>
      </c>
      <c r="O4" s="26">
        <f t="shared" si="0"/>
        <v>89500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15" ht="25.5" customHeight="1">
      <c r="A5" s="17">
        <v>10026</v>
      </c>
      <c r="B5" s="17" t="s">
        <v>50</v>
      </c>
      <c r="C5" s="17" t="s">
        <v>51</v>
      </c>
      <c r="D5" s="17" t="s">
        <v>52</v>
      </c>
      <c r="E5" s="18">
        <v>29850</v>
      </c>
      <c r="F5" s="19">
        <v>15000</v>
      </c>
      <c r="G5" s="19">
        <v>12025</v>
      </c>
      <c r="H5" s="19">
        <v>12025</v>
      </c>
      <c r="I5" s="20"/>
      <c r="J5" s="20"/>
      <c r="K5" s="20"/>
      <c r="L5" s="20"/>
      <c r="M5" s="19">
        <v>3020</v>
      </c>
      <c r="N5" s="19">
        <v>0</v>
      </c>
      <c r="O5" s="21">
        <f t="shared" si="0"/>
        <v>27025</v>
      </c>
    </row>
    <row r="6" spans="1:15" ht="25.5" customHeight="1">
      <c r="A6" s="22">
        <v>10030</v>
      </c>
      <c r="B6" s="22" t="s">
        <v>55</v>
      </c>
      <c r="C6" s="22" t="s">
        <v>56</v>
      </c>
      <c r="D6" s="22" t="s">
        <v>57</v>
      </c>
      <c r="E6" s="23">
        <v>41695</v>
      </c>
      <c r="F6" s="24">
        <v>15000</v>
      </c>
      <c r="G6" s="25"/>
      <c r="H6" s="25"/>
      <c r="I6" s="25"/>
      <c r="J6" s="25"/>
      <c r="K6" s="24">
        <v>18390</v>
      </c>
      <c r="L6" s="24">
        <v>0</v>
      </c>
      <c r="M6" s="24">
        <v>10020</v>
      </c>
      <c r="N6" s="24">
        <v>8000</v>
      </c>
      <c r="O6" s="26">
        <f t="shared" si="0"/>
        <v>23000</v>
      </c>
    </row>
    <row r="7" spans="1:15" ht="25.5" customHeight="1">
      <c r="A7" s="17">
        <v>10037</v>
      </c>
      <c r="B7" s="17" t="s">
        <v>58</v>
      </c>
      <c r="C7" s="17" t="s">
        <v>59</v>
      </c>
      <c r="D7" s="17" t="s">
        <v>60</v>
      </c>
      <c r="E7" s="27"/>
      <c r="F7" s="20"/>
      <c r="G7" s="19">
        <v>13250</v>
      </c>
      <c r="H7" s="19">
        <v>13250</v>
      </c>
      <c r="I7" s="20"/>
      <c r="J7" s="20"/>
      <c r="K7" s="19">
        <v>9520</v>
      </c>
      <c r="L7" s="19">
        <v>9520</v>
      </c>
      <c r="M7" s="19">
        <v>7180</v>
      </c>
      <c r="N7" s="19">
        <v>0</v>
      </c>
      <c r="O7" s="21">
        <f t="shared" si="0"/>
        <v>22770</v>
      </c>
    </row>
    <row r="8" spans="1:15" ht="25.5" customHeight="1">
      <c r="A8" s="22">
        <v>10039</v>
      </c>
      <c r="B8" s="22" t="s">
        <v>61</v>
      </c>
      <c r="C8" s="22" t="s">
        <v>62</v>
      </c>
      <c r="D8" s="22" t="s">
        <v>63</v>
      </c>
      <c r="E8" s="23">
        <v>46060</v>
      </c>
      <c r="F8" s="24">
        <v>37000</v>
      </c>
      <c r="G8" s="24">
        <v>29700</v>
      </c>
      <c r="H8" s="24">
        <v>26700</v>
      </c>
      <c r="I8" s="25"/>
      <c r="J8" s="25"/>
      <c r="K8" s="24">
        <v>7660</v>
      </c>
      <c r="L8" s="24">
        <v>5160</v>
      </c>
      <c r="M8" s="24">
        <v>25320</v>
      </c>
      <c r="N8" s="24">
        <v>6800</v>
      </c>
      <c r="O8" s="26">
        <f t="shared" si="0"/>
        <v>75660</v>
      </c>
    </row>
    <row r="9" spans="1:15" ht="25.5" customHeight="1">
      <c r="A9" s="17">
        <v>10044</v>
      </c>
      <c r="B9" s="17" t="s">
        <v>64</v>
      </c>
      <c r="C9" s="17" t="s">
        <v>65</v>
      </c>
      <c r="D9" s="17" t="s">
        <v>66</v>
      </c>
      <c r="E9" s="27"/>
      <c r="F9" s="20"/>
      <c r="G9" s="19">
        <v>49610</v>
      </c>
      <c r="H9" s="19">
        <v>23000</v>
      </c>
      <c r="I9" s="20"/>
      <c r="J9" s="20"/>
      <c r="K9" s="20"/>
      <c r="L9" s="20"/>
      <c r="M9" s="19">
        <v>14480</v>
      </c>
      <c r="N9" s="19">
        <v>0</v>
      </c>
      <c r="O9" s="21">
        <f t="shared" si="0"/>
        <v>23000</v>
      </c>
    </row>
    <row r="10" spans="1:15" ht="25.5" customHeight="1">
      <c r="A10" s="22">
        <v>10047</v>
      </c>
      <c r="B10" s="22" t="s">
        <v>6</v>
      </c>
      <c r="C10" s="22" t="s">
        <v>6</v>
      </c>
      <c r="D10" s="22" t="s">
        <v>41</v>
      </c>
      <c r="E10" s="23">
        <v>20370</v>
      </c>
      <c r="F10" s="24">
        <v>11000</v>
      </c>
      <c r="G10" s="25"/>
      <c r="H10" s="25"/>
      <c r="I10" s="25"/>
      <c r="J10" s="25"/>
      <c r="K10" s="24">
        <v>4700</v>
      </c>
      <c r="L10" s="24">
        <v>4700</v>
      </c>
      <c r="M10" s="24">
        <v>7800</v>
      </c>
      <c r="N10" s="24">
        <v>0</v>
      </c>
      <c r="O10" s="26">
        <f t="shared" si="0"/>
        <v>15700</v>
      </c>
    </row>
    <row r="11" spans="1:53" s="1" customFormat="1" ht="25.5" customHeight="1">
      <c r="A11" s="17">
        <v>10050</v>
      </c>
      <c r="B11" s="17" t="s">
        <v>69</v>
      </c>
      <c r="C11" s="17" t="s">
        <v>70</v>
      </c>
      <c r="D11" s="17" t="s">
        <v>71</v>
      </c>
      <c r="E11" s="18">
        <v>55510</v>
      </c>
      <c r="F11" s="19">
        <v>26000</v>
      </c>
      <c r="G11" s="20"/>
      <c r="H11" s="20"/>
      <c r="I11" s="20"/>
      <c r="J11" s="20"/>
      <c r="K11" s="20"/>
      <c r="L11" s="20"/>
      <c r="M11" s="20"/>
      <c r="N11" s="20"/>
      <c r="O11" s="21">
        <f t="shared" si="0"/>
        <v>26000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1" customFormat="1" ht="25.5" customHeight="1">
      <c r="A12" s="22">
        <v>10059</v>
      </c>
      <c r="B12" s="22" t="s">
        <v>4</v>
      </c>
      <c r="C12" s="22" t="s">
        <v>74</v>
      </c>
      <c r="D12" s="22" t="s">
        <v>75</v>
      </c>
      <c r="E12" s="23">
        <v>249195</v>
      </c>
      <c r="F12" s="24">
        <v>60000</v>
      </c>
      <c r="G12" s="24">
        <v>58798</v>
      </c>
      <c r="H12" s="24">
        <v>35848</v>
      </c>
      <c r="I12" s="25"/>
      <c r="J12" s="25"/>
      <c r="K12" s="25"/>
      <c r="L12" s="25"/>
      <c r="M12" s="24">
        <v>4765</v>
      </c>
      <c r="N12" s="24">
        <v>4765</v>
      </c>
      <c r="O12" s="26">
        <f t="shared" si="0"/>
        <v>100613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15" ht="25.5" customHeight="1">
      <c r="A13" s="17">
        <v>10067</v>
      </c>
      <c r="B13" s="17"/>
      <c r="C13" s="17" t="s">
        <v>76</v>
      </c>
      <c r="D13" s="17" t="s">
        <v>77</v>
      </c>
      <c r="E13" s="18">
        <v>32410</v>
      </c>
      <c r="F13" s="19">
        <v>13000</v>
      </c>
      <c r="G13" s="19">
        <v>26080</v>
      </c>
      <c r="H13" s="19">
        <v>16130</v>
      </c>
      <c r="I13" s="20"/>
      <c r="J13" s="20"/>
      <c r="K13" s="20"/>
      <c r="L13" s="20"/>
      <c r="M13" s="20"/>
      <c r="N13" s="20"/>
      <c r="O13" s="21">
        <f t="shared" si="0"/>
        <v>29130</v>
      </c>
    </row>
    <row r="14" spans="1:15" ht="25.5" customHeight="1">
      <c r="A14" s="22">
        <v>10069</v>
      </c>
      <c r="B14" s="22" t="s">
        <v>80</v>
      </c>
      <c r="C14" s="22" t="s">
        <v>81</v>
      </c>
      <c r="D14" s="22" t="s">
        <v>82</v>
      </c>
      <c r="E14" s="28"/>
      <c r="F14" s="25"/>
      <c r="G14" s="25"/>
      <c r="H14" s="24">
        <v>0</v>
      </c>
      <c r="I14" s="25"/>
      <c r="J14" s="25"/>
      <c r="K14" s="25"/>
      <c r="L14" s="25"/>
      <c r="M14" s="24">
        <v>22420</v>
      </c>
      <c r="N14" s="24">
        <v>20000</v>
      </c>
      <c r="O14" s="26">
        <f t="shared" si="0"/>
        <v>20000</v>
      </c>
    </row>
    <row r="15" spans="1:15" ht="25.5" customHeight="1">
      <c r="A15" s="17">
        <v>10070</v>
      </c>
      <c r="B15" s="17" t="s">
        <v>83</v>
      </c>
      <c r="C15" s="17" t="s">
        <v>84</v>
      </c>
      <c r="D15" s="17" t="s">
        <v>85</v>
      </c>
      <c r="E15" s="18">
        <v>16700</v>
      </c>
      <c r="F15" s="19">
        <v>16700</v>
      </c>
      <c r="G15" s="19">
        <v>21009</v>
      </c>
      <c r="H15" s="19">
        <v>0</v>
      </c>
      <c r="I15" s="20"/>
      <c r="J15" s="20"/>
      <c r="K15" s="20"/>
      <c r="L15" s="20"/>
      <c r="M15" s="20"/>
      <c r="N15" s="20"/>
      <c r="O15" s="21">
        <f t="shared" si="0"/>
        <v>16700</v>
      </c>
    </row>
    <row r="16" spans="1:15" ht="25.5" customHeight="1">
      <c r="A16" s="22">
        <v>10071</v>
      </c>
      <c r="B16" s="22" t="s">
        <v>86</v>
      </c>
      <c r="C16" s="22" t="s">
        <v>87</v>
      </c>
      <c r="D16" s="22" t="s">
        <v>88</v>
      </c>
      <c r="E16" s="23">
        <v>145065</v>
      </c>
      <c r="F16" s="24">
        <v>55000</v>
      </c>
      <c r="G16" s="24">
        <v>28925</v>
      </c>
      <c r="H16" s="24">
        <v>10040</v>
      </c>
      <c r="I16" s="25"/>
      <c r="J16" s="25"/>
      <c r="K16" s="24">
        <v>51320</v>
      </c>
      <c r="L16" s="24">
        <v>0</v>
      </c>
      <c r="M16" s="25"/>
      <c r="N16" s="25">
        <v>0</v>
      </c>
      <c r="O16" s="26">
        <f t="shared" si="0"/>
        <v>65040</v>
      </c>
    </row>
    <row r="17" spans="1:15" ht="25.5" customHeight="1">
      <c r="A17" s="17">
        <v>10077</v>
      </c>
      <c r="B17" s="17" t="s">
        <v>89</v>
      </c>
      <c r="C17" s="17" t="s">
        <v>90</v>
      </c>
      <c r="D17" s="17" t="s">
        <v>91</v>
      </c>
      <c r="E17" s="18">
        <v>169110</v>
      </c>
      <c r="F17" s="19">
        <v>140000</v>
      </c>
      <c r="G17" s="20"/>
      <c r="H17" s="20"/>
      <c r="I17" s="20"/>
      <c r="J17" s="20"/>
      <c r="K17" s="20"/>
      <c r="L17" s="20"/>
      <c r="M17" s="19">
        <v>8500</v>
      </c>
      <c r="N17" s="19">
        <v>0</v>
      </c>
      <c r="O17" s="21">
        <f t="shared" si="0"/>
        <v>140000</v>
      </c>
    </row>
    <row r="18" spans="1:15" ht="25.5" customHeight="1">
      <c r="A18" s="22">
        <v>10079</v>
      </c>
      <c r="B18" s="22" t="s">
        <v>92</v>
      </c>
      <c r="C18" s="22" t="s">
        <v>93</v>
      </c>
      <c r="D18" s="22" t="s">
        <v>68</v>
      </c>
      <c r="E18" s="23">
        <v>24780</v>
      </c>
      <c r="F18" s="24">
        <v>10000</v>
      </c>
      <c r="G18" s="25"/>
      <c r="H18" s="25"/>
      <c r="I18" s="25"/>
      <c r="J18" s="25"/>
      <c r="K18" s="25"/>
      <c r="L18" s="25"/>
      <c r="M18" s="25"/>
      <c r="N18" s="25"/>
      <c r="O18" s="26">
        <f t="shared" si="0"/>
        <v>10000</v>
      </c>
    </row>
    <row r="19" spans="1:15" ht="25.5" customHeight="1">
      <c r="A19" s="17">
        <v>10080</v>
      </c>
      <c r="B19" s="17" t="s">
        <v>17</v>
      </c>
      <c r="C19" s="17" t="s">
        <v>94</v>
      </c>
      <c r="D19" s="17" t="s">
        <v>95</v>
      </c>
      <c r="E19" s="18">
        <v>27555</v>
      </c>
      <c r="F19" s="19">
        <v>11000</v>
      </c>
      <c r="G19" s="20"/>
      <c r="H19" s="20"/>
      <c r="I19" s="20"/>
      <c r="J19" s="20"/>
      <c r="K19" s="20"/>
      <c r="L19" s="20"/>
      <c r="M19" s="20"/>
      <c r="N19" s="20"/>
      <c r="O19" s="21">
        <f t="shared" si="0"/>
        <v>11000</v>
      </c>
    </row>
    <row r="20" spans="1:15" ht="25.5" customHeight="1">
      <c r="A20" s="22">
        <v>10084</v>
      </c>
      <c r="B20" s="22"/>
      <c r="C20" s="22" t="s">
        <v>96</v>
      </c>
      <c r="D20" s="22" t="s">
        <v>97</v>
      </c>
      <c r="E20" s="23">
        <v>93935</v>
      </c>
      <c r="F20" s="24">
        <v>26000</v>
      </c>
      <c r="G20" s="24">
        <v>36200</v>
      </c>
      <c r="H20" s="24">
        <v>20220</v>
      </c>
      <c r="I20" s="25"/>
      <c r="J20" s="25"/>
      <c r="K20" s="24">
        <v>2700</v>
      </c>
      <c r="L20" s="24">
        <v>0</v>
      </c>
      <c r="M20" s="24">
        <v>8510</v>
      </c>
      <c r="N20" s="24">
        <v>0</v>
      </c>
      <c r="O20" s="26">
        <f t="shared" si="0"/>
        <v>46220</v>
      </c>
    </row>
    <row r="21" spans="1:15" ht="25.5" customHeight="1">
      <c r="A21" s="17">
        <v>10085</v>
      </c>
      <c r="B21" s="17" t="s">
        <v>98</v>
      </c>
      <c r="C21" s="17" t="s">
        <v>99</v>
      </c>
      <c r="D21" s="17" t="s">
        <v>85</v>
      </c>
      <c r="E21" s="18">
        <v>11855</v>
      </c>
      <c r="F21" s="19">
        <v>11855</v>
      </c>
      <c r="G21" s="19">
        <v>25760</v>
      </c>
      <c r="H21" s="19">
        <v>0</v>
      </c>
      <c r="I21" s="20"/>
      <c r="J21" s="20"/>
      <c r="K21" s="20"/>
      <c r="L21" s="20"/>
      <c r="M21" s="20"/>
      <c r="N21" s="20"/>
      <c r="O21" s="21">
        <f t="shared" si="0"/>
        <v>11855</v>
      </c>
    </row>
    <row r="22" spans="1:15" ht="25.5" customHeight="1">
      <c r="A22" s="22">
        <v>10086</v>
      </c>
      <c r="B22" s="22" t="s">
        <v>100</v>
      </c>
      <c r="C22" s="22" t="s">
        <v>101</v>
      </c>
      <c r="D22" s="22" t="s">
        <v>102</v>
      </c>
      <c r="E22" s="23">
        <v>30445</v>
      </c>
      <c r="F22" s="24">
        <v>20000</v>
      </c>
      <c r="G22" s="25"/>
      <c r="H22" s="25"/>
      <c r="I22" s="25"/>
      <c r="J22" s="25"/>
      <c r="K22" s="25"/>
      <c r="L22" s="25"/>
      <c r="M22" s="24">
        <v>4895</v>
      </c>
      <c r="N22" s="24">
        <v>4895</v>
      </c>
      <c r="O22" s="26">
        <f t="shared" si="0"/>
        <v>24895</v>
      </c>
    </row>
    <row r="23" spans="1:53" s="1" customFormat="1" ht="25.5" customHeight="1">
      <c r="A23" s="17">
        <v>10092</v>
      </c>
      <c r="B23" s="17" t="s">
        <v>103</v>
      </c>
      <c r="C23" s="17" t="s">
        <v>104</v>
      </c>
      <c r="D23" s="17" t="s">
        <v>105</v>
      </c>
      <c r="E23" s="18">
        <v>13780</v>
      </c>
      <c r="F23" s="19">
        <v>13780</v>
      </c>
      <c r="G23" s="20"/>
      <c r="H23" s="20"/>
      <c r="I23" s="20"/>
      <c r="J23" s="20"/>
      <c r="K23" s="20"/>
      <c r="L23" s="20"/>
      <c r="M23" s="20"/>
      <c r="N23" s="20"/>
      <c r="O23" s="21">
        <f t="shared" si="0"/>
        <v>13780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15" ht="25.5" customHeight="1">
      <c r="A24" s="22">
        <v>10094</v>
      </c>
      <c r="B24" s="22" t="s">
        <v>106</v>
      </c>
      <c r="C24" s="22" t="s">
        <v>107</v>
      </c>
      <c r="D24" s="22" t="s">
        <v>108</v>
      </c>
      <c r="E24" s="23">
        <v>14875</v>
      </c>
      <c r="F24" s="24">
        <v>9000</v>
      </c>
      <c r="G24" s="25"/>
      <c r="H24" s="25"/>
      <c r="I24" s="25"/>
      <c r="J24" s="25"/>
      <c r="K24" s="25"/>
      <c r="L24" s="25"/>
      <c r="M24" s="25"/>
      <c r="N24" s="25"/>
      <c r="O24" s="26">
        <f t="shared" si="0"/>
        <v>9000</v>
      </c>
    </row>
    <row r="25" spans="1:53" s="1" customFormat="1" ht="25.5" customHeight="1">
      <c r="A25" s="17">
        <v>10095</v>
      </c>
      <c r="B25" s="17" t="s">
        <v>109</v>
      </c>
      <c r="C25" s="17" t="s">
        <v>109</v>
      </c>
      <c r="D25" s="17" t="s">
        <v>110</v>
      </c>
      <c r="E25" s="18">
        <v>40475</v>
      </c>
      <c r="F25" s="19">
        <v>12000</v>
      </c>
      <c r="G25" s="20"/>
      <c r="H25" s="20"/>
      <c r="I25" s="20"/>
      <c r="J25" s="20"/>
      <c r="K25" s="20"/>
      <c r="L25" s="20"/>
      <c r="M25" s="19">
        <v>3290</v>
      </c>
      <c r="N25" s="19">
        <v>0</v>
      </c>
      <c r="O25" s="21">
        <f t="shared" si="0"/>
        <v>12000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15" ht="25.5" customHeight="1">
      <c r="A26" s="22">
        <v>10098</v>
      </c>
      <c r="B26" s="22" t="s">
        <v>111</v>
      </c>
      <c r="C26" s="22" t="s">
        <v>112</v>
      </c>
      <c r="D26" s="22" t="s">
        <v>113</v>
      </c>
      <c r="E26" s="23">
        <v>72435</v>
      </c>
      <c r="F26" s="24">
        <v>33000</v>
      </c>
      <c r="G26" s="24">
        <v>97387</v>
      </c>
      <c r="H26" s="24">
        <v>48000</v>
      </c>
      <c r="I26" s="25"/>
      <c r="J26" s="25"/>
      <c r="K26" s="24">
        <v>21800</v>
      </c>
      <c r="L26" s="24">
        <v>0</v>
      </c>
      <c r="M26" s="25"/>
      <c r="N26" s="25"/>
      <c r="O26" s="26">
        <f t="shared" si="0"/>
        <v>81000</v>
      </c>
    </row>
    <row r="27" spans="1:15" ht="25.5" customHeight="1">
      <c r="A27" s="17">
        <v>10100</v>
      </c>
      <c r="B27" s="17" t="s">
        <v>16</v>
      </c>
      <c r="C27" s="17" t="s">
        <v>16</v>
      </c>
      <c r="D27" s="17" t="s">
        <v>117</v>
      </c>
      <c r="E27" s="18">
        <v>34840</v>
      </c>
      <c r="F27" s="19">
        <v>8000</v>
      </c>
      <c r="G27" s="20"/>
      <c r="H27" s="20"/>
      <c r="I27" s="20"/>
      <c r="J27" s="20"/>
      <c r="K27" s="20"/>
      <c r="L27" s="20"/>
      <c r="M27" s="20"/>
      <c r="N27" s="20"/>
      <c r="O27" s="21">
        <f t="shared" si="0"/>
        <v>8000</v>
      </c>
    </row>
    <row r="28" spans="1:15" ht="25.5" customHeight="1">
      <c r="A28" s="22">
        <v>10103</v>
      </c>
      <c r="B28" s="22" t="s">
        <v>118</v>
      </c>
      <c r="C28" s="22" t="s">
        <v>119</v>
      </c>
      <c r="D28" s="22" t="s">
        <v>120</v>
      </c>
      <c r="E28" s="23">
        <v>34550</v>
      </c>
      <c r="F28" s="24">
        <v>25000</v>
      </c>
      <c r="G28" s="24">
        <v>27570</v>
      </c>
      <c r="H28" s="24">
        <v>0</v>
      </c>
      <c r="I28" s="25"/>
      <c r="J28" s="25"/>
      <c r="K28" s="25"/>
      <c r="L28" s="25"/>
      <c r="M28" s="25"/>
      <c r="N28" s="25"/>
      <c r="O28" s="26">
        <f t="shared" si="0"/>
        <v>25000</v>
      </c>
    </row>
    <row r="29" spans="1:15" ht="25.5" customHeight="1">
      <c r="A29" s="17">
        <v>10105</v>
      </c>
      <c r="B29" s="17"/>
      <c r="C29" s="17" t="s">
        <v>121</v>
      </c>
      <c r="D29" s="17" t="s">
        <v>122</v>
      </c>
      <c r="E29" s="18">
        <v>36950</v>
      </c>
      <c r="F29" s="19">
        <v>9000</v>
      </c>
      <c r="G29" s="20"/>
      <c r="H29" s="20"/>
      <c r="I29" s="20"/>
      <c r="J29" s="20"/>
      <c r="K29" s="20"/>
      <c r="L29" s="20"/>
      <c r="M29" s="20"/>
      <c r="N29" s="20"/>
      <c r="O29" s="21">
        <f t="shared" si="0"/>
        <v>9000</v>
      </c>
    </row>
    <row r="30" spans="1:15" ht="25.5" customHeight="1">
      <c r="A30" s="22">
        <v>10109</v>
      </c>
      <c r="B30" s="22" t="s">
        <v>123</v>
      </c>
      <c r="C30" s="22" t="s">
        <v>124</v>
      </c>
      <c r="D30" s="22" t="s">
        <v>60</v>
      </c>
      <c r="E30" s="23">
        <v>57250</v>
      </c>
      <c r="F30" s="24">
        <v>30000</v>
      </c>
      <c r="G30" s="24">
        <v>16150</v>
      </c>
      <c r="H30" s="24">
        <v>14725</v>
      </c>
      <c r="I30" s="25"/>
      <c r="J30" s="25"/>
      <c r="K30" s="24">
        <v>14750</v>
      </c>
      <c r="L30" s="24">
        <v>12700</v>
      </c>
      <c r="M30" s="24">
        <v>4000</v>
      </c>
      <c r="N30" s="24">
        <v>0</v>
      </c>
      <c r="O30" s="26">
        <f t="shared" si="0"/>
        <v>57425</v>
      </c>
    </row>
    <row r="31" spans="1:15" ht="25.5" customHeight="1">
      <c r="A31" s="17">
        <v>10115</v>
      </c>
      <c r="B31" s="17" t="s">
        <v>125</v>
      </c>
      <c r="C31" s="17" t="s">
        <v>125</v>
      </c>
      <c r="D31" s="17" t="s">
        <v>102</v>
      </c>
      <c r="E31" s="18">
        <v>25305</v>
      </c>
      <c r="F31" s="19">
        <v>12000</v>
      </c>
      <c r="G31" s="19">
        <v>12635</v>
      </c>
      <c r="H31" s="19">
        <v>7500</v>
      </c>
      <c r="I31" s="20"/>
      <c r="J31" s="20"/>
      <c r="K31" s="20"/>
      <c r="L31" s="20"/>
      <c r="M31" s="20"/>
      <c r="N31" s="20"/>
      <c r="O31" s="21">
        <f t="shared" si="0"/>
        <v>19500</v>
      </c>
    </row>
    <row r="32" spans="1:15" ht="25.5" customHeight="1">
      <c r="A32" s="22">
        <v>10118</v>
      </c>
      <c r="B32" s="22" t="s">
        <v>12</v>
      </c>
      <c r="C32" s="22" t="s">
        <v>126</v>
      </c>
      <c r="D32" s="22" t="s">
        <v>127</v>
      </c>
      <c r="E32" s="23">
        <v>175780</v>
      </c>
      <c r="F32" s="24">
        <v>45000</v>
      </c>
      <c r="G32" s="25"/>
      <c r="H32" s="25"/>
      <c r="I32" s="25"/>
      <c r="J32" s="25"/>
      <c r="K32" s="25"/>
      <c r="L32" s="25"/>
      <c r="M32" s="24">
        <v>7350</v>
      </c>
      <c r="N32" s="24">
        <v>0</v>
      </c>
      <c r="O32" s="26">
        <f t="shared" si="0"/>
        <v>45000</v>
      </c>
    </row>
    <row r="33" spans="1:15" ht="25.5" customHeight="1">
      <c r="A33" s="17">
        <v>10124</v>
      </c>
      <c r="B33" s="17" t="s">
        <v>2</v>
      </c>
      <c r="C33" s="17" t="s">
        <v>128</v>
      </c>
      <c r="D33" s="17" t="s">
        <v>129</v>
      </c>
      <c r="E33" s="18">
        <v>290350</v>
      </c>
      <c r="F33" s="19">
        <v>120000</v>
      </c>
      <c r="G33" s="19">
        <v>62288</v>
      </c>
      <c r="H33" s="19">
        <v>26060</v>
      </c>
      <c r="I33" s="20"/>
      <c r="J33" s="20"/>
      <c r="K33" s="19">
        <v>6500</v>
      </c>
      <c r="L33" s="19">
        <v>0</v>
      </c>
      <c r="M33" s="20"/>
      <c r="N33" s="20"/>
      <c r="O33" s="21">
        <f t="shared" si="0"/>
        <v>146060</v>
      </c>
    </row>
    <row r="34" spans="1:53" s="1" customFormat="1" ht="25.5" customHeight="1">
      <c r="A34" s="22">
        <v>10128</v>
      </c>
      <c r="B34" s="22" t="s">
        <v>130</v>
      </c>
      <c r="C34" s="22" t="s">
        <v>131</v>
      </c>
      <c r="D34" s="22" t="s">
        <v>132</v>
      </c>
      <c r="E34" s="23">
        <v>5650</v>
      </c>
      <c r="F34" s="24">
        <v>3000</v>
      </c>
      <c r="G34" s="25"/>
      <c r="H34" s="25"/>
      <c r="I34" s="25"/>
      <c r="J34" s="25"/>
      <c r="K34" s="25"/>
      <c r="L34" s="25"/>
      <c r="M34" s="25"/>
      <c r="N34" s="25"/>
      <c r="O34" s="26">
        <f aca="true" t="shared" si="1" ref="O34:O65">F34+H34+J34+L34+N34</f>
        <v>3000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15" ht="25.5" customHeight="1">
      <c r="A35" s="17">
        <v>10129</v>
      </c>
      <c r="B35" s="17" t="s">
        <v>7</v>
      </c>
      <c r="C35" s="17" t="s">
        <v>7</v>
      </c>
      <c r="D35" s="17" t="s">
        <v>41</v>
      </c>
      <c r="E35" s="18">
        <v>26235</v>
      </c>
      <c r="F35" s="19">
        <v>16000</v>
      </c>
      <c r="G35" s="20"/>
      <c r="H35" s="20"/>
      <c r="I35" s="20"/>
      <c r="J35" s="20"/>
      <c r="K35" s="20"/>
      <c r="L35" s="20"/>
      <c r="M35" s="20"/>
      <c r="N35" s="20"/>
      <c r="O35" s="21">
        <f t="shared" si="1"/>
        <v>16000</v>
      </c>
    </row>
    <row r="36" spans="1:15" ht="25.5" customHeight="1">
      <c r="A36" s="22">
        <v>10132</v>
      </c>
      <c r="B36" s="22" t="s">
        <v>133</v>
      </c>
      <c r="C36" s="22" t="s">
        <v>134</v>
      </c>
      <c r="D36" s="22" t="s">
        <v>135</v>
      </c>
      <c r="E36" s="23">
        <v>15235</v>
      </c>
      <c r="F36" s="24">
        <v>8000</v>
      </c>
      <c r="G36" s="25"/>
      <c r="H36" s="25"/>
      <c r="I36" s="25"/>
      <c r="J36" s="25"/>
      <c r="K36" s="25"/>
      <c r="L36" s="25"/>
      <c r="M36" s="25"/>
      <c r="N36" s="25"/>
      <c r="O36" s="26">
        <f t="shared" si="1"/>
        <v>8000</v>
      </c>
    </row>
    <row r="37" spans="1:53" s="1" customFormat="1" ht="25.5" customHeight="1">
      <c r="A37" s="17">
        <v>10133</v>
      </c>
      <c r="B37" s="17" t="s">
        <v>136</v>
      </c>
      <c r="C37" s="17" t="s">
        <v>137</v>
      </c>
      <c r="D37" s="17" t="s">
        <v>138</v>
      </c>
      <c r="E37" s="18">
        <v>80495</v>
      </c>
      <c r="F37" s="19">
        <v>76000</v>
      </c>
      <c r="G37" s="19">
        <v>17160</v>
      </c>
      <c r="H37" s="19">
        <v>17160</v>
      </c>
      <c r="I37" s="20"/>
      <c r="J37" s="20"/>
      <c r="K37" s="19">
        <v>6360</v>
      </c>
      <c r="L37" s="19">
        <v>6360</v>
      </c>
      <c r="M37" s="19">
        <v>18072</v>
      </c>
      <c r="N37" s="19">
        <v>12000</v>
      </c>
      <c r="O37" s="21">
        <f t="shared" si="1"/>
        <v>111520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15" ht="25.5" customHeight="1">
      <c r="A38" s="22">
        <v>10137</v>
      </c>
      <c r="B38" s="22" t="s">
        <v>139</v>
      </c>
      <c r="C38" s="22" t="s">
        <v>140</v>
      </c>
      <c r="D38" s="22" t="s">
        <v>41</v>
      </c>
      <c r="E38" s="23">
        <v>27830</v>
      </c>
      <c r="F38" s="24">
        <v>9000</v>
      </c>
      <c r="G38" s="25"/>
      <c r="H38" s="25"/>
      <c r="I38" s="25"/>
      <c r="J38" s="25"/>
      <c r="K38" s="24">
        <v>48035</v>
      </c>
      <c r="L38" s="24">
        <v>0</v>
      </c>
      <c r="M38" s="24">
        <v>15780</v>
      </c>
      <c r="N38" s="24">
        <v>7890</v>
      </c>
      <c r="O38" s="26">
        <f t="shared" si="1"/>
        <v>16890</v>
      </c>
    </row>
    <row r="39" spans="1:15" ht="25.5" customHeight="1">
      <c r="A39" s="17">
        <v>10142</v>
      </c>
      <c r="B39" s="17" t="s">
        <v>3</v>
      </c>
      <c r="C39" s="17" t="s">
        <v>3</v>
      </c>
      <c r="D39" s="17" t="s">
        <v>141</v>
      </c>
      <c r="E39" s="18">
        <v>19550</v>
      </c>
      <c r="F39" s="19">
        <v>13000</v>
      </c>
      <c r="G39" s="20"/>
      <c r="H39" s="20"/>
      <c r="I39" s="20"/>
      <c r="J39" s="20"/>
      <c r="K39" s="20"/>
      <c r="L39" s="20"/>
      <c r="M39" s="20"/>
      <c r="N39" s="20"/>
      <c r="O39" s="21">
        <f t="shared" si="1"/>
        <v>13000</v>
      </c>
    </row>
    <row r="40" spans="1:15" ht="25.5" customHeight="1">
      <c r="A40" s="22">
        <v>10143</v>
      </c>
      <c r="B40" s="22" t="s">
        <v>8</v>
      </c>
      <c r="C40" s="22" t="s">
        <v>8</v>
      </c>
      <c r="D40" s="22" t="s">
        <v>141</v>
      </c>
      <c r="E40" s="23">
        <v>17200</v>
      </c>
      <c r="F40" s="24">
        <v>11000</v>
      </c>
      <c r="G40" s="24">
        <v>20110</v>
      </c>
      <c r="H40" s="24">
        <v>15000</v>
      </c>
      <c r="I40" s="25"/>
      <c r="J40" s="25"/>
      <c r="K40" s="25"/>
      <c r="L40" s="25"/>
      <c r="M40" s="25"/>
      <c r="N40" s="25"/>
      <c r="O40" s="26">
        <f t="shared" si="1"/>
        <v>26000</v>
      </c>
    </row>
    <row r="41" spans="1:15" ht="25.5" customHeight="1">
      <c r="A41" s="17">
        <v>10144</v>
      </c>
      <c r="B41" s="17"/>
      <c r="C41" s="17" t="s">
        <v>142</v>
      </c>
      <c r="D41" s="17" t="s">
        <v>143</v>
      </c>
      <c r="E41" s="18">
        <v>30335</v>
      </c>
      <c r="F41" s="19">
        <v>10000</v>
      </c>
      <c r="G41" s="20"/>
      <c r="H41" s="20"/>
      <c r="I41" s="20"/>
      <c r="J41" s="20"/>
      <c r="K41" s="20"/>
      <c r="L41" s="20"/>
      <c r="M41" s="20"/>
      <c r="N41" s="20"/>
      <c r="O41" s="21">
        <f t="shared" si="1"/>
        <v>10000</v>
      </c>
    </row>
    <row r="42" spans="1:53" s="1" customFormat="1" ht="25.5" customHeight="1">
      <c r="A42" s="22">
        <v>10145</v>
      </c>
      <c r="B42" s="22" t="s">
        <v>144</v>
      </c>
      <c r="C42" s="22" t="s">
        <v>145</v>
      </c>
      <c r="D42" s="22" t="s">
        <v>102</v>
      </c>
      <c r="E42" s="28"/>
      <c r="F42" s="25"/>
      <c r="G42" s="24">
        <v>24135</v>
      </c>
      <c r="H42" s="24">
        <v>20000</v>
      </c>
      <c r="I42" s="25"/>
      <c r="J42" s="25"/>
      <c r="K42" s="25"/>
      <c r="L42" s="25"/>
      <c r="M42" s="25"/>
      <c r="N42" s="25"/>
      <c r="O42" s="26">
        <f t="shared" si="1"/>
        <v>20000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s="1" customFormat="1" ht="25.5" customHeight="1">
      <c r="A43" s="17">
        <v>10147</v>
      </c>
      <c r="B43" s="17" t="s">
        <v>149</v>
      </c>
      <c r="C43" s="17" t="s">
        <v>150</v>
      </c>
      <c r="D43" s="17" t="s">
        <v>68</v>
      </c>
      <c r="E43" s="18">
        <v>100690</v>
      </c>
      <c r="F43" s="19">
        <v>48000</v>
      </c>
      <c r="G43" s="20"/>
      <c r="H43" s="20"/>
      <c r="I43" s="20"/>
      <c r="J43" s="20"/>
      <c r="K43" s="20"/>
      <c r="L43" s="20"/>
      <c r="M43" s="20"/>
      <c r="N43" s="20"/>
      <c r="O43" s="21">
        <f t="shared" si="1"/>
        <v>48000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s="1" customFormat="1" ht="25.5" customHeight="1">
      <c r="A44" s="22">
        <v>10148</v>
      </c>
      <c r="B44" s="22" t="s">
        <v>151</v>
      </c>
      <c r="C44" s="22" t="s">
        <v>152</v>
      </c>
      <c r="D44" s="22" t="s">
        <v>153</v>
      </c>
      <c r="E44" s="23">
        <v>29640</v>
      </c>
      <c r="F44" s="24">
        <v>10000</v>
      </c>
      <c r="G44" s="24">
        <v>51675</v>
      </c>
      <c r="H44" s="24">
        <v>0</v>
      </c>
      <c r="I44" s="25"/>
      <c r="J44" s="25"/>
      <c r="K44" s="25"/>
      <c r="L44" s="25"/>
      <c r="M44" s="24">
        <v>12340</v>
      </c>
      <c r="N44" s="24">
        <v>0</v>
      </c>
      <c r="O44" s="26">
        <f t="shared" si="1"/>
        <v>10000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15" ht="25.5" customHeight="1">
      <c r="A45" s="17">
        <v>10149</v>
      </c>
      <c r="B45" s="17" t="s">
        <v>154</v>
      </c>
      <c r="C45" s="17" t="s">
        <v>155</v>
      </c>
      <c r="D45" s="17" t="s">
        <v>117</v>
      </c>
      <c r="E45" s="18">
        <v>47700</v>
      </c>
      <c r="F45" s="19">
        <v>19000</v>
      </c>
      <c r="G45" s="19">
        <v>11250</v>
      </c>
      <c r="H45" s="19">
        <v>11250</v>
      </c>
      <c r="I45" s="20"/>
      <c r="J45" s="20"/>
      <c r="K45" s="20"/>
      <c r="L45" s="20"/>
      <c r="M45" s="19">
        <v>5290</v>
      </c>
      <c r="N45" s="19">
        <v>5290</v>
      </c>
      <c r="O45" s="21">
        <f t="shared" si="1"/>
        <v>35540</v>
      </c>
    </row>
    <row r="46" spans="1:53" s="1" customFormat="1" ht="25.5" customHeight="1">
      <c r="A46" s="22">
        <v>10150</v>
      </c>
      <c r="B46" s="22" t="s">
        <v>156</v>
      </c>
      <c r="C46" s="22" t="s">
        <v>157</v>
      </c>
      <c r="D46" s="22" t="s">
        <v>158</v>
      </c>
      <c r="E46" s="23">
        <v>26090</v>
      </c>
      <c r="F46" s="24">
        <v>16000</v>
      </c>
      <c r="G46" s="25"/>
      <c r="H46" s="25"/>
      <c r="I46" s="25"/>
      <c r="J46" s="25"/>
      <c r="K46" s="24">
        <v>22869</v>
      </c>
      <c r="L46" s="24"/>
      <c r="M46" s="25"/>
      <c r="N46" s="25"/>
      <c r="O46" s="26">
        <f t="shared" si="1"/>
        <v>16000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s="1" customFormat="1" ht="25.5" customHeight="1">
      <c r="A47" s="17">
        <v>10151</v>
      </c>
      <c r="B47" s="17"/>
      <c r="C47" s="17" t="s">
        <v>13</v>
      </c>
      <c r="D47" s="17" t="s">
        <v>108</v>
      </c>
      <c r="E47" s="18">
        <v>10905</v>
      </c>
      <c r="F47" s="19">
        <v>7000</v>
      </c>
      <c r="G47" s="20"/>
      <c r="H47" s="20"/>
      <c r="I47" s="20"/>
      <c r="J47" s="20"/>
      <c r="K47" s="20"/>
      <c r="L47" s="20"/>
      <c r="M47" s="19">
        <v>3880</v>
      </c>
      <c r="N47" s="19">
        <v>0</v>
      </c>
      <c r="O47" s="21">
        <f t="shared" si="1"/>
        <v>7000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15" ht="25.5" customHeight="1">
      <c r="A48" s="22">
        <v>10158</v>
      </c>
      <c r="B48" s="22" t="s">
        <v>159</v>
      </c>
      <c r="C48" s="22" t="s">
        <v>160</v>
      </c>
      <c r="D48" s="22" t="s">
        <v>135</v>
      </c>
      <c r="E48" s="23">
        <v>54715</v>
      </c>
      <c r="F48" s="24">
        <v>15000</v>
      </c>
      <c r="G48" s="24">
        <v>13310</v>
      </c>
      <c r="H48" s="24">
        <v>13310</v>
      </c>
      <c r="I48" s="25"/>
      <c r="J48" s="25"/>
      <c r="K48" s="25"/>
      <c r="L48" s="25"/>
      <c r="M48" s="24">
        <v>2820</v>
      </c>
      <c r="N48" s="24">
        <v>0</v>
      </c>
      <c r="O48" s="26">
        <f t="shared" si="1"/>
        <v>28310</v>
      </c>
    </row>
    <row r="49" spans="1:53" s="1" customFormat="1" ht="25.5" customHeight="1">
      <c r="A49" s="17">
        <v>10165</v>
      </c>
      <c r="B49" s="17" t="s">
        <v>149</v>
      </c>
      <c r="C49" s="17" t="s">
        <v>166</v>
      </c>
      <c r="D49" s="17" t="s">
        <v>68</v>
      </c>
      <c r="E49" s="18">
        <v>16865</v>
      </c>
      <c r="F49" s="19">
        <v>9000</v>
      </c>
      <c r="G49" s="20"/>
      <c r="H49" s="20"/>
      <c r="I49" s="20"/>
      <c r="J49" s="20"/>
      <c r="K49" s="20"/>
      <c r="L49" s="20"/>
      <c r="M49" s="20"/>
      <c r="N49" s="20"/>
      <c r="O49" s="21">
        <f t="shared" si="1"/>
        <v>9000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15" ht="25.5" customHeight="1">
      <c r="A50" s="22">
        <v>10171</v>
      </c>
      <c r="B50" s="22" t="s">
        <v>167</v>
      </c>
      <c r="C50" s="22" t="s">
        <v>168</v>
      </c>
      <c r="D50" s="22" t="s">
        <v>169</v>
      </c>
      <c r="E50" s="23">
        <v>20110</v>
      </c>
      <c r="F50" s="24">
        <v>14000</v>
      </c>
      <c r="G50" s="24">
        <v>8200</v>
      </c>
      <c r="H50" s="24">
        <v>8200</v>
      </c>
      <c r="I50" s="25"/>
      <c r="J50" s="25"/>
      <c r="K50" s="25"/>
      <c r="L50" s="25"/>
      <c r="M50" s="24">
        <v>3675</v>
      </c>
      <c r="N50" s="24">
        <v>0</v>
      </c>
      <c r="O50" s="26">
        <f t="shared" si="1"/>
        <v>22200</v>
      </c>
    </row>
    <row r="51" spans="1:53" s="1" customFormat="1" ht="25.5" customHeight="1">
      <c r="A51" s="17">
        <v>10175</v>
      </c>
      <c r="B51" s="17" t="s">
        <v>170</v>
      </c>
      <c r="C51" s="17" t="s">
        <v>171</v>
      </c>
      <c r="D51" s="17" t="s">
        <v>105</v>
      </c>
      <c r="E51" s="18">
        <v>7655</v>
      </c>
      <c r="F51" s="19">
        <v>7655</v>
      </c>
      <c r="G51" s="20"/>
      <c r="H51" s="20"/>
      <c r="I51" s="20"/>
      <c r="J51" s="20"/>
      <c r="K51" s="20"/>
      <c r="L51" s="20"/>
      <c r="M51" s="20"/>
      <c r="N51" s="20"/>
      <c r="O51" s="21">
        <f t="shared" si="1"/>
        <v>7655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15" ht="25.5" customHeight="1">
      <c r="A52" s="22">
        <v>10179</v>
      </c>
      <c r="B52" s="22" t="s">
        <v>172</v>
      </c>
      <c r="C52" s="22" t="s">
        <v>173</v>
      </c>
      <c r="D52" s="22" t="s">
        <v>138</v>
      </c>
      <c r="E52" s="23">
        <v>84845</v>
      </c>
      <c r="F52" s="24">
        <v>60000</v>
      </c>
      <c r="G52" s="24">
        <v>63720</v>
      </c>
      <c r="H52" s="24">
        <v>32080</v>
      </c>
      <c r="I52" s="25"/>
      <c r="J52" s="25"/>
      <c r="K52" s="24">
        <v>3400</v>
      </c>
      <c r="L52" s="24">
        <v>3400</v>
      </c>
      <c r="M52" s="24">
        <v>13860</v>
      </c>
      <c r="N52" s="24">
        <v>13860</v>
      </c>
      <c r="O52" s="26">
        <f t="shared" si="1"/>
        <v>109340</v>
      </c>
    </row>
    <row r="53" spans="1:15" ht="25.5" customHeight="1">
      <c r="A53" s="17">
        <v>10181</v>
      </c>
      <c r="B53" s="17" t="s">
        <v>174</v>
      </c>
      <c r="C53" s="17" t="s">
        <v>175</v>
      </c>
      <c r="D53" s="17" t="s">
        <v>176</v>
      </c>
      <c r="E53" s="18">
        <v>29095</v>
      </c>
      <c r="F53" s="19">
        <v>0</v>
      </c>
      <c r="G53" s="20"/>
      <c r="H53" s="20"/>
      <c r="I53" s="20"/>
      <c r="J53" s="20"/>
      <c r="K53" s="20"/>
      <c r="L53" s="20"/>
      <c r="M53" s="19">
        <v>6021</v>
      </c>
      <c r="N53" s="19">
        <v>6021</v>
      </c>
      <c r="O53" s="21">
        <f t="shared" si="1"/>
        <v>6021</v>
      </c>
    </row>
    <row r="54" spans="1:15" ht="25.5" customHeight="1">
      <c r="A54" s="22">
        <v>10186</v>
      </c>
      <c r="B54" s="22" t="s">
        <v>32</v>
      </c>
      <c r="C54" s="22" t="s">
        <v>177</v>
      </c>
      <c r="D54" s="22" t="s">
        <v>178</v>
      </c>
      <c r="E54" s="23">
        <v>9330</v>
      </c>
      <c r="F54" s="24">
        <v>6000</v>
      </c>
      <c r="G54" s="25"/>
      <c r="H54" s="25"/>
      <c r="I54" s="25"/>
      <c r="J54" s="25"/>
      <c r="K54" s="25"/>
      <c r="L54" s="25"/>
      <c r="M54" s="25"/>
      <c r="N54" s="25"/>
      <c r="O54" s="26">
        <f t="shared" si="1"/>
        <v>6000</v>
      </c>
    </row>
    <row r="55" spans="1:15" ht="25.5" customHeight="1">
      <c r="A55" s="17">
        <v>10188</v>
      </c>
      <c r="B55" s="17" t="s">
        <v>179</v>
      </c>
      <c r="C55" s="17" t="s">
        <v>180</v>
      </c>
      <c r="D55" s="17" t="s">
        <v>181</v>
      </c>
      <c r="E55" s="18">
        <v>23310</v>
      </c>
      <c r="F55" s="19">
        <v>11000</v>
      </c>
      <c r="G55" s="20"/>
      <c r="H55" s="20"/>
      <c r="I55" s="20"/>
      <c r="J55" s="20"/>
      <c r="K55" s="20"/>
      <c r="L55" s="20"/>
      <c r="M55" s="20"/>
      <c r="N55" s="20"/>
      <c r="O55" s="21">
        <f t="shared" si="1"/>
        <v>11000</v>
      </c>
    </row>
    <row r="56" spans="1:15" ht="25.5" customHeight="1">
      <c r="A56" s="22">
        <v>10189</v>
      </c>
      <c r="B56" s="22"/>
      <c r="C56" s="22" t="s">
        <v>182</v>
      </c>
      <c r="D56" s="22" t="s">
        <v>183</v>
      </c>
      <c r="E56" s="28"/>
      <c r="F56" s="25"/>
      <c r="G56" s="24">
        <v>15265</v>
      </c>
      <c r="H56" s="24">
        <v>15265</v>
      </c>
      <c r="I56" s="25"/>
      <c r="J56" s="25"/>
      <c r="K56" s="25"/>
      <c r="L56" s="25"/>
      <c r="M56" s="25"/>
      <c r="N56" s="25"/>
      <c r="O56" s="26">
        <f t="shared" si="1"/>
        <v>15265</v>
      </c>
    </row>
    <row r="57" spans="1:53" s="1" customFormat="1" ht="25.5" customHeight="1">
      <c r="A57" s="17">
        <v>10192</v>
      </c>
      <c r="B57" s="17" t="s">
        <v>184</v>
      </c>
      <c r="C57" s="17" t="s">
        <v>185</v>
      </c>
      <c r="D57" s="17" t="s">
        <v>186</v>
      </c>
      <c r="E57" s="18">
        <v>29535</v>
      </c>
      <c r="F57" s="19">
        <v>20000</v>
      </c>
      <c r="G57" s="19">
        <v>26180</v>
      </c>
      <c r="H57" s="19">
        <v>18900</v>
      </c>
      <c r="I57" s="20"/>
      <c r="J57" s="20"/>
      <c r="K57" s="19">
        <v>9710</v>
      </c>
      <c r="L57" s="19">
        <v>0</v>
      </c>
      <c r="M57" s="19">
        <v>9710</v>
      </c>
      <c r="N57" s="19">
        <v>0</v>
      </c>
      <c r="O57" s="21">
        <f t="shared" si="1"/>
        <v>38900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15" ht="25.5" customHeight="1">
      <c r="A58" s="22">
        <v>10195</v>
      </c>
      <c r="B58" s="22" t="s">
        <v>187</v>
      </c>
      <c r="C58" s="22" t="s">
        <v>188</v>
      </c>
      <c r="D58" s="22" t="s">
        <v>189</v>
      </c>
      <c r="E58" s="23">
        <v>20150</v>
      </c>
      <c r="F58" s="24">
        <v>14000</v>
      </c>
      <c r="G58" s="24">
        <v>13240</v>
      </c>
      <c r="H58" s="24">
        <v>0</v>
      </c>
      <c r="I58" s="25"/>
      <c r="J58" s="25"/>
      <c r="K58" s="25"/>
      <c r="L58" s="25"/>
      <c r="M58" s="25"/>
      <c r="N58" s="25"/>
      <c r="O58" s="26">
        <f t="shared" si="1"/>
        <v>14000</v>
      </c>
    </row>
    <row r="59" spans="1:15" ht="25.5" customHeight="1">
      <c r="A59" s="17">
        <v>10199</v>
      </c>
      <c r="B59" s="17" t="s">
        <v>193</v>
      </c>
      <c r="C59" s="17" t="s">
        <v>194</v>
      </c>
      <c r="D59" s="17" t="s">
        <v>195</v>
      </c>
      <c r="E59" s="18">
        <v>19320</v>
      </c>
      <c r="F59" s="19">
        <v>9000</v>
      </c>
      <c r="G59" s="19">
        <v>22295</v>
      </c>
      <c r="H59" s="19">
        <v>15000</v>
      </c>
      <c r="I59" s="20"/>
      <c r="J59" s="20"/>
      <c r="K59" s="20"/>
      <c r="L59" s="20"/>
      <c r="M59" s="20"/>
      <c r="N59" s="20"/>
      <c r="O59" s="21">
        <f t="shared" si="1"/>
        <v>24000</v>
      </c>
    </row>
    <row r="60" spans="1:15" ht="25.5" customHeight="1">
      <c r="A60" s="22">
        <v>10205</v>
      </c>
      <c r="B60" s="22" t="s">
        <v>198</v>
      </c>
      <c r="C60" s="22" t="s">
        <v>199</v>
      </c>
      <c r="D60" s="22" t="s">
        <v>200</v>
      </c>
      <c r="E60" s="28"/>
      <c r="F60" s="25"/>
      <c r="G60" s="24">
        <v>9900</v>
      </c>
      <c r="H60" s="24">
        <v>9900</v>
      </c>
      <c r="I60" s="25"/>
      <c r="J60" s="25"/>
      <c r="K60" s="25"/>
      <c r="L60" s="25"/>
      <c r="M60" s="25"/>
      <c r="N60" s="25"/>
      <c r="O60" s="26">
        <f t="shared" si="1"/>
        <v>9900</v>
      </c>
    </row>
    <row r="61" spans="1:15" ht="25.5" customHeight="1">
      <c r="A61" s="17">
        <v>10207</v>
      </c>
      <c r="B61" s="17" t="s">
        <v>201</v>
      </c>
      <c r="C61" s="17" t="s">
        <v>202</v>
      </c>
      <c r="D61" s="17" t="s">
        <v>203</v>
      </c>
      <c r="E61" s="18">
        <v>7285</v>
      </c>
      <c r="F61" s="19">
        <v>4000</v>
      </c>
      <c r="G61" s="20"/>
      <c r="H61" s="20"/>
      <c r="I61" s="20"/>
      <c r="J61" s="20"/>
      <c r="K61" s="20"/>
      <c r="L61" s="20"/>
      <c r="M61" s="20"/>
      <c r="N61" s="20"/>
      <c r="O61" s="21">
        <f t="shared" si="1"/>
        <v>4000</v>
      </c>
    </row>
    <row r="62" spans="1:15" ht="25.5" customHeight="1">
      <c r="A62" s="22">
        <v>10210</v>
      </c>
      <c r="B62" s="22" t="s">
        <v>204</v>
      </c>
      <c r="C62" s="22" t="s">
        <v>205</v>
      </c>
      <c r="D62" s="22" t="s">
        <v>206</v>
      </c>
      <c r="E62" s="23">
        <v>95275</v>
      </c>
      <c r="F62" s="24">
        <v>47000</v>
      </c>
      <c r="G62" s="24">
        <v>64280</v>
      </c>
      <c r="H62" s="24">
        <v>0</v>
      </c>
      <c r="I62" s="25"/>
      <c r="J62" s="25"/>
      <c r="K62" s="25"/>
      <c r="L62" s="25"/>
      <c r="M62" s="24">
        <v>37500</v>
      </c>
      <c r="N62" s="24">
        <v>0</v>
      </c>
      <c r="O62" s="26">
        <f t="shared" si="1"/>
        <v>47000</v>
      </c>
    </row>
    <row r="63" spans="1:15" ht="25.5" customHeight="1">
      <c r="A63" s="17">
        <v>10212</v>
      </c>
      <c r="B63" s="17" t="s">
        <v>207</v>
      </c>
      <c r="C63" s="17" t="s">
        <v>208</v>
      </c>
      <c r="D63" s="17" t="s">
        <v>209</v>
      </c>
      <c r="E63" s="18">
        <v>69960</v>
      </c>
      <c r="F63" s="19">
        <v>41000</v>
      </c>
      <c r="G63" s="19">
        <v>37985</v>
      </c>
      <c r="H63" s="19">
        <v>0</v>
      </c>
      <c r="I63" s="20"/>
      <c r="J63" s="20"/>
      <c r="K63" s="20"/>
      <c r="L63" s="20"/>
      <c r="M63" s="19">
        <v>21960</v>
      </c>
      <c r="N63" s="19">
        <v>0</v>
      </c>
      <c r="O63" s="21">
        <f t="shared" si="1"/>
        <v>41000</v>
      </c>
    </row>
    <row r="64" spans="1:15" ht="25.5" customHeight="1">
      <c r="A64" s="22">
        <v>10216</v>
      </c>
      <c r="B64" s="22" t="s">
        <v>210</v>
      </c>
      <c r="C64" s="22" t="s">
        <v>211</v>
      </c>
      <c r="D64" s="22" t="s">
        <v>212</v>
      </c>
      <c r="E64" s="23">
        <v>20970</v>
      </c>
      <c r="F64" s="24">
        <v>15000</v>
      </c>
      <c r="G64" s="24">
        <v>17590</v>
      </c>
      <c r="H64" s="24">
        <v>17590</v>
      </c>
      <c r="I64" s="25"/>
      <c r="J64" s="25"/>
      <c r="K64" s="25"/>
      <c r="L64" s="25"/>
      <c r="M64" s="25"/>
      <c r="N64" s="25"/>
      <c r="O64" s="26">
        <f t="shared" si="1"/>
        <v>32590</v>
      </c>
    </row>
    <row r="65" spans="1:15" ht="25.5" customHeight="1">
      <c r="A65" s="17">
        <v>10217</v>
      </c>
      <c r="B65" s="17"/>
      <c r="C65" s="17" t="s">
        <v>213</v>
      </c>
      <c r="D65" s="17" t="s">
        <v>169</v>
      </c>
      <c r="E65" s="27"/>
      <c r="F65" s="20"/>
      <c r="G65" s="20"/>
      <c r="H65" s="20"/>
      <c r="I65" s="20"/>
      <c r="J65" s="20"/>
      <c r="K65" s="19">
        <v>74700</v>
      </c>
      <c r="L65" s="19">
        <v>45560</v>
      </c>
      <c r="M65" s="20"/>
      <c r="N65" s="20"/>
      <c r="O65" s="21">
        <f t="shared" si="1"/>
        <v>45560</v>
      </c>
    </row>
    <row r="66" spans="1:15" ht="25.5" customHeight="1">
      <c r="A66" s="22">
        <v>10218</v>
      </c>
      <c r="B66" s="22" t="s">
        <v>214</v>
      </c>
      <c r="C66" s="22" t="s">
        <v>215</v>
      </c>
      <c r="D66" s="22" t="s">
        <v>77</v>
      </c>
      <c r="E66" s="23">
        <v>38635</v>
      </c>
      <c r="F66" s="24">
        <v>7000</v>
      </c>
      <c r="G66" s="24">
        <v>70340</v>
      </c>
      <c r="H66" s="24">
        <v>0</v>
      </c>
      <c r="I66" s="25"/>
      <c r="J66" s="25"/>
      <c r="K66" s="25"/>
      <c r="L66" s="25"/>
      <c r="M66" s="25"/>
      <c r="N66" s="25"/>
      <c r="O66" s="26">
        <f aca="true" t="shared" si="2" ref="O66:O97">F66+H66+J66+L66+N66</f>
        <v>7000</v>
      </c>
    </row>
    <row r="67" spans="1:15" ht="25.5" customHeight="1">
      <c r="A67" s="17">
        <v>10226</v>
      </c>
      <c r="B67" s="17" t="s">
        <v>216</v>
      </c>
      <c r="C67" s="17" t="s">
        <v>217</v>
      </c>
      <c r="D67" s="17" t="s">
        <v>218</v>
      </c>
      <c r="E67" s="18">
        <v>10400</v>
      </c>
      <c r="F67" s="19">
        <v>10400</v>
      </c>
      <c r="G67" s="19">
        <v>13350</v>
      </c>
      <c r="H67" s="19">
        <v>0</v>
      </c>
      <c r="I67" s="20"/>
      <c r="J67" s="20"/>
      <c r="K67" s="20"/>
      <c r="L67" s="20"/>
      <c r="M67" s="19">
        <v>94500</v>
      </c>
      <c r="N67" s="19">
        <v>0</v>
      </c>
      <c r="O67" s="21">
        <f t="shared" si="2"/>
        <v>10400</v>
      </c>
    </row>
    <row r="68" spans="1:15" ht="25.5" customHeight="1">
      <c r="A68" s="22">
        <v>10232</v>
      </c>
      <c r="B68" s="22" t="s">
        <v>222</v>
      </c>
      <c r="C68" s="22" t="s">
        <v>223</v>
      </c>
      <c r="D68" s="22" t="s">
        <v>116</v>
      </c>
      <c r="E68" s="23">
        <v>23270</v>
      </c>
      <c r="F68" s="24">
        <v>7000</v>
      </c>
      <c r="G68" s="25"/>
      <c r="H68" s="25"/>
      <c r="I68" s="25"/>
      <c r="J68" s="25"/>
      <c r="K68" s="25"/>
      <c r="L68" s="25"/>
      <c r="M68" s="25"/>
      <c r="N68" s="25"/>
      <c r="O68" s="26">
        <f t="shared" si="2"/>
        <v>7000</v>
      </c>
    </row>
    <row r="69" spans="1:15" ht="25.5" customHeight="1">
      <c r="A69" s="17">
        <v>10234</v>
      </c>
      <c r="B69" s="17" t="s">
        <v>224</v>
      </c>
      <c r="C69" s="17" t="s">
        <v>225</v>
      </c>
      <c r="D69" s="17" t="s">
        <v>218</v>
      </c>
      <c r="E69" s="18">
        <v>25325</v>
      </c>
      <c r="F69" s="19">
        <v>24000</v>
      </c>
      <c r="G69" s="19">
        <v>82810</v>
      </c>
      <c r="H69" s="19">
        <v>23030</v>
      </c>
      <c r="I69" s="20"/>
      <c r="J69" s="20"/>
      <c r="K69" s="19">
        <v>13700</v>
      </c>
      <c r="L69" s="19">
        <v>0</v>
      </c>
      <c r="M69" s="19">
        <v>9095</v>
      </c>
      <c r="N69" s="19">
        <v>0</v>
      </c>
      <c r="O69" s="21">
        <f t="shared" si="2"/>
        <v>47030</v>
      </c>
    </row>
    <row r="70" spans="1:15" ht="25.5" customHeight="1">
      <c r="A70" s="22">
        <v>10237</v>
      </c>
      <c r="B70" s="22" t="s">
        <v>228</v>
      </c>
      <c r="C70" s="22" t="s">
        <v>229</v>
      </c>
      <c r="D70" s="22" t="s">
        <v>82</v>
      </c>
      <c r="E70" s="23">
        <v>39065</v>
      </c>
      <c r="F70" s="24">
        <v>10000</v>
      </c>
      <c r="G70" s="25"/>
      <c r="H70" s="25"/>
      <c r="I70" s="25"/>
      <c r="J70" s="25"/>
      <c r="K70" s="25"/>
      <c r="L70" s="25"/>
      <c r="M70" s="24">
        <v>6960</v>
      </c>
      <c r="N70" s="24">
        <v>6960</v>
      </c>
      <c r="O70" s="26">
        <f t="shared" si="2"/>
        <v>16960</v>
      </c>
    </row>
    <row r="71" spans="1:15" ht="25.5" customHeight="1">
      <c r="A71" s="17">
        <v>10242</v>
      </c>
      <c r="B71" s="17" t="s">
        <v>230</v>
      </c>
      <c r="C71" s="17" t="s">
        <v>231</v>
      </c>
      <c r="D71" s="17" t="s">
        <v>209</v>
      </c>
      <c r="E71" s="18">
        <v>22600</v>
      </c>
      <c r="F71" s="19">
        <v>11000</v>
      </c>
      <c r="G71" s="20"/>
      <c r="H71" s="20"/>
      <c r="I71" s="20"/>
      <c r="J71" s="20"/>
      <c r="K71" s="20"/>
      <c r="L71" s="20"/>
      <c r="M71" s="20"/>
      <c r="N71" s="20"/>
      <c r="O71" s="21">
        <f t="shared" si="2"/>
        <v>11000</v>
      </c>
    </row>
    <row r="72" spans="1:53" s="1" customFormat="1" ht="25.5" customHeight="1">
      <c r="A72" s="22">
        <v>10248</v>
      </c>
      <c r="B72" s="22" t="s">
        <v>232</v>
      </c>
      <c r="C72" s="22" t="s">
        <v>233</v>
      </c>
      <c r="D72" s="22" t="s">
        <v>234</v>
      </c>
      <c r="E72" s="23">
        <v>137520</v>
      </c>
      <c r="F72" s="24">
        <v>34000</v>
      </c>
      <c r="G72" s="25"/>
      <c r="H72" s="25"/>
      <c r="I72" s="25"/>
      <c r="J72" s="25"/>
      <c r="K72" s="25"/>
      <c r="L72" s="25"/>
      <c r="M72" s="25"/>
      <c r="N72" s="25"/>
      <c r="O72" s="26">
        <f t="shared" si="2"/>
        <v>34000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15" ht="25.5" customHeight="1">
      <c r="A73" s="17">
        <v>10250</v>
      </c>
      <c r="B73" s="17"/>
      <c r="C73" s="17" t="s">
        <v>235</v>
      </c>
      <c r="D73" s="17" t="s">
        <v>236</v>
      </c>
      <c r="E73" s="18">
        <v>38660</v>
      </c>
      <c r="F73" s="19">
        <v>16000</v>
      </c>
      <c r="G73" s="20"/>
      <c r="H73" s="20"/>
      <c r="I73" s="20"/>
      <c r="J73" s="20"/>
      <c r="K73" s="20"/>
      <c r="L73" s="20"/>
      <c r="M73" s="20"/>
      <c r="N73" s="20"/>
      <c r="O73" s="21">
        <f t="shared" si="2"/>
        <v>16000</v>
      </c>
    </row>
    <row r="74" spans="1:15" ht="25.5" customHeight="1">
      <c r="A74" s="22">
        <v>10256</v>
      </c>
      <c r="B74" s="22" t="s">
        <v>243</v>
      </c>
      <c r="C74" s="22" t="s">
        <v>244</v>
      </c>
      <c r="D74" s="22" t="s">
        <v>245</v>
      </c>
      <c r="E74" s="23">
        <v>73470</v>
      </c>
      <c r="F74" s="24">
        <v>12000</v>
      </c>
      <c r="G74" s="25"/>
      <c r="H74" s="25"/>
      <c r="I74" s="25"/>
      <c r="J74" s="25"/>
      <c r="K74" s="25"/>
      <c r="L74" s="25"/>
      <c r="M74" s="25"/>
      <c r="N74" s="25"/>
      <c r="O74" s="26">
        <f t="shared" si="2"/>
        <v>12000</v>
      </c>
    </row>
    <row r="75" spans="1:15" ht="25.5" customHeight="1">
      <c r="A75" s="17">
        <v>10262</v>
      </c>
      <c r="B75" s="17" t="s">
        <v>251</v>
      </c>
      <c r="C75" s="17" t="s">
        <v>252</v>
      </c>
      <c r="D75" s="17" t="s">
        <v>41</v>
      </c>
      <c r="E75" s="18">
        <v>242245</v>
      </c>
      <c r="F75" s="19">
        <v>50000</v>
      </c>
      <c r="G75" s="19">
        <v>39870</v>
      </c>
      <c r="H75" s="19">
        <v>35000</v>
      </c>
      <c r="I75" s="20"/>
      <c r="J75" s="20"/>
      <c r="K75" s="19">
        <v>8542</v>
      </c>
      <c r="L75" s="19">
        <v>7100</v>
      </c>
      <c r="M75" s="19">
        <v>10230</v>
      </c>
      <c r="N75" s="19">
        <v>0</v>
      </c>
      <c r="O75" s="21">
        <f t="shared" si="2"/>
        <v>92100</v>
      </c>
    </row>
    <row r="76" spans="1:15" ht="25.5" customHeight="1">
      <c r="A76" s="22">
        <v>10265</v>
      </c>
      <c r="B76" s="22"/>
      <c r="C76" s="22" t="s">
        <v>256</v>
      </c>
      <c r="D76" s="22" t="s">
        <v>257</v>
      </c>
      <c r="E76" s="23">
        <v>8205</v>
      </c>
      <c r="F76" s="24">
        <v>5000</v>
      </c>
      <c r="G76" s="25"/>
      <c r="H76" s="25"/>
      <c r="I76" s="25"/>
      <c r="J76" s="25"/>
      <c r="K76" s="25"/>
      <c r="L76" s="25"/>
      <c r="M76" s="25"/>
      <c r="N76" s="25"/>
      <c r="O76" s="26">
        <f t="shared" si="2"/>
        <v>5000</v>
      </c>
    </row>
    <row r="77" spans="1:15" ht="25.5" customHeight="1">
      <c r="A77" s="17">
        <v>10276</v>
      </c>
      <c r="B77" s="17" t="s">
        <v>261</v>
      </c>
      <c r="C77" s="17" t="s">
        <v>261</v>
      </c>
      <c r="D77" s="17" t="s">
        <v>262</v>
      </c>
      <c r="E77" s="18">
        <v>32440</v>
      </c>
      <c r="F77" s="19">
        <v>25000</v>
      </c>
      <c r="G77" s="19">
        <v>20630</v>
      </c>
      <c r="H77" s="19">
        <v>20630</v>
      </c>
      <c r="I77" s="20"/>
      <c r="J77" s="20"/>
      <c r="K77" s="20"/>
      <c r="L77" s="20"/>
      <c r="M77" s="19">
        <v>8740</v>
      </c>
      <c r="N77" s="19">
        <v>0</v>
      </c>
      <c r="O77" s="21">
        <f t="shared" si="2"/>
        <v>45630</v>
      </c>
    </row>
    <row r="78" spans="1:15" ht="25.5" customHeight="1">
      <c r="A78" s="22">
        <v>10278</v>
      </c>
      <c r="B78" s="22" t="s">
        <v>263</v>
      </c>
      <c r="C78" s="22" t="s">
        <v>264</v>
      </c>
      <c r="D78" s="22" t="s">
        <v>116</v>
      </c>
      <c r="E78" s="23">
        <v>62820</v>
      </c>
      <c r="F78" s="24">
        <v>16000</v>
      </c>
      <c r="G78" s="25"/>
      <c r="H78" s="25"/>
      <c r="I78" s="25"/>
      <c r="J78" s="25"/>
      <c r="K78" s="25"/>
      <c r="L78" s="25"/>
      <c r="M78" s="25"/>
      <c r="N78" s="25"/>
      <c r="O78" s="26">
        <f t="shared" si="2"/>
        <v>16000</v>
      </c>
    </row>
    <row r="79" spans="1:15" ht="25.5" customHeight="1">
      <c r="A79" s="17">
        <v>10285</v>
      </c>
      <c r="B79" s="17" t="s">
        <v>265</v>
      </c>
      <c r="C79" s="17" t="s">
        <v>266</v>
      </c>
      <c r="D79" s="17" t="s">
        <v>267</v>
      </c>
      <c r="E79" s="18">
        <v>7290</v>
      </c>
      <c r="F79" s="19">
        <v>7290</v>
      </c>
      <c r="G79" s="20"/>
      <c r="H79" s="20"/>
      <c r="I79" s="20"/>
      <c r="J79" s="20"/>
      <c r="K79" s="20"/>
      <c r="L79" s="20"/>
      <c r="M79" s="20"/>
      <c r="N79" s="20"/>
      <c r="O79" s="21">
        <f t="shared" si="2"/>
        <v>7290</v>
      </c>
    </row>
    <row r="80" spans="1:15" ht="25.5" customHeight="1">
      <c r="A80" s="22">
        <v>10286</v>
      </c>
      <c r="B80" s="22" t="s">
        <v>268</v>
      </c>
      <c r="C80" s="22" t="s">
        <v>269</v>
      </c>
      <c r="D80" s="22" t="s">
        <v>270</v>
      </c>
      <c r="E80" s="23">
        <v>44265</v>
      </c>
      <c r="F80" s="24">
        <v>11000</v>
      </c>
      <c r="G80" s="25"/>
      <c r="H80" s="25"/>
      <c r="I80" s="25"/>
      <c r="J80" s="25"/>
      <c r="K80" s="25"/>
      <c r="L80" s="25"/>
      <c r="M80" s="24">
        <v>3760</v>
      </c>
      <c r="N80" s="24">
        <v>0</v>
      </c>
      <c r="O80" s="26">
        <f t="shared" si="2"/>
        <v>11000</v>
      </c>
    </row>
    <row r="81" spans="1:15" ht="25.5" customHeight="1">
      <c r="A81" s="17">
        <v>10287</v>
      </c>
      <c r="B81" s="17"/>
      <c r="C81" s="17" t="s">
        <v>271</v>
      </c>
      <c r="D81" s="17" t="s">
        <v>143</v>
      </c>
      <c r="E81" s="18">
        <v>25725</v>
      </c>
      <c r="F81" s="19">
        <v>10000</v>
      </c>
      <c r="G81" s="20"/>
      <c r="H81" s="20"/>
      <c r="I81" s="20"/>
      <c r="J81" s="20"/>
      <c r="K81" s="20"/>
      <c r="L81" s="20"/>
      <c r="M81" s="20"/>
      <c r="N81" s="20"/>
      <c r="O81" s="21">
        <f t="shared" si="2"/>
        <v>10000</v>
      </c>
    </row>
    <row r="82" spans="1:15" ht="25.5" customHeight="1">
      <c r="A82" s="22">
        <v>10291</v>
      </c>
      <c r="B82" s="22" t="s">
        <v>11</v>
      </c>
      <c r="C82" s="22" t="s">
        <v>11</v>
      </c>
      <c r="D82" s="22" t="s">
        <v>274</v>
      </c>
      <c r="E82" s="23">
        <v>76200</v>
      </c>
      <c r="F82" s="24">
        <v>21000</v>
      </c>
      <c r="G82" s="25"/>
      <c r="H82" s="25"/>
      <c r="I82" s="25"/>
      <c r="J82" s="25"/>
      <c r="K82" s="25"/>
      <c r="L82" s="25"/>
      <c r="M82" s="25"/>
      <c r="N82" s="25"/>
      <c r="O82" s="26">
        <f t="shared" si="2"/>
        <v>21000</v>
      </c>
    </row>
    <row r="83" spans="1:15" ht="25.5" customHeight="1">
      <c r="A83" s="17">
        <v>10293</v>
      </c>
      <c r="B83" s="17" t="s">
        <v>275</v>
      </c>
      <c r="C83" s="17" t="s">
        <v>276</v>
      </c>
      <c r="D83" s="17" t="s">
        <v>277</v>
      </c>
      <c r="E83" s="18">
        <v>69215</v>
      </c>
      <c r="F83" s="19">
        <v>29000</v>
      </c>
      <c r="G83" s="20"/>
      <c r="H83" s="20"/>
      <c r="I83" s="20"/>
      <c r="J83" s="20"/>
      <c r="K83" s="20"/>
      <c r="L83" s="20"/>
      <c r="M83" s="20"/>
      <c r="N83" s="20"/>
      <c r="O83" s="21">
        <f t="shared" si="2"/>
        <v>29000</v>
      </c>
    </row>
    <row r="84" spans="1:15" ht="25.5" customHeight="1">
      <c r="A84" s="22">
        <v>10294</v>
      </c>
      <c r="B84" s="22" t="s">
        <v>278</v>
      </c>
      <c r="C84" s="22" t="s">
        <v>279</v>
      </c>
      <c r="D84" s="22" t="s">
        <v>280</v>
      </c>
      <c r="E84" s="23">
        <v>29000</v>
      </c>
      <c r="F84" s="24">
        <v>12000</v>
      </c>
      <c r="G84" s="25"/>
      <c r="H84" s="25"/>
      <c r="I84" s="25"/>
      <c r="J84" s="25"/>
      <c r="K84" s="25"/>
      <c r="L84" s="25"/>
      <c r="M84" s="25"/>
      <c r="N84" s="25"/>
      <c r="O84" s="26">
        <f t="shared" si="2"/>
        <v>12000</v>
      </c>
    </row>
    <row r="85" spans="1:15" ht="25.5" customHeight="1">
      <c r="A85" s="17">
        <v>10295</v>
      </c>
      <c r="B85" s="17" t="s">
        <v>281</v>
      </c>
      <c r="C85" s="17" t="s">
        <v>282</v>
      </c>
      <c r="D85" s="17" t="s">
        <v>280</v>
      </c>
      <c r="E85" s="18">
        <v>28040</v>
      </c>
      <c r="F85" s="19">
        <v>7000</v>
      </c>
      <c r="G85" s="20"/>
      <c r="H85" s="20"/>
      <c r="I85" s="20"/>
      <c r="J85" s="20"/>
      <c r="K85" s="20"/>
      <c r="L85" s="20"/>
      <c r="M85" s="20"/>
      <c r="N85" s="20"/>
      <c r="O85" s="21">
        <f t="shared" si="2"/>
        <v>7000</v>
      </c>
    </row>
    <row r="86" spans="1:15" ht="25.5" customHeight="1">
      <c r="A86" s="22">
        <v>10301</v>
      </c>
      <c r="B86" s="22" t="s">
        <v>283</v>
      </c>
      <c r="C86" s="22" t="s">
        <v>284</v>
      </c>
      <c r="D86" s="22" t="s">
        <v>285</v>
      </c>
      <c r="E86" s="23">
        <v>30330</v>
      </c>
      <c r="F86" s="24">
        <v>15000</v>
      </c>
      <c r="G86" s="25"/>
      <c r="H86" s="25"/>
      <c r="I86" s="25"/>
      <c r="J86" s="25"/>
      <c r="K86" s="25"/>
      <c r="L86" s="25"/>
      <c r="M86" s="25"/>
      <c r="N86" s="25"/>
      <c r="O86" s="26">
        <f t="shared" si="2"/>
        <v>15000</v>
      </c>
    </row>
    <row r="87" spans="1:15" ht="25.5" customHeight="1">
      <c r="A87" s="17">
        <v>10304</v>
      </c>
      <c r="B87" s="17" t="s">
        <v>286</v>
      </c>
      <c r="C87" s="17" t="s">
        <v>287</v>
      </c>
      <c r="D87" s="17" t="s">
        <v>288</v>
      </c>
      <c r="E87" s="27"/>
      <c r="F87" s="20"/>
      <c r="G87" s="19">
        <v>10510</v>
      </c>
      <c r="H87" s="19">
        <v>0</v>
      </c>
      <c r="I87" s="20"/>
      <c r="J87" s="20"/>
      <c r="K87" s="20"/>
      <c r="L87" s="20"/>
      <c r="M87" s="19">
        <v>4700</v>
      </c>
      <c r="N87" s="19">
        <v>4700</v>
      </c>
      <c r="O87" s="21">
        <f t="shared" si="2"/>
        <v>4700</v>
      </c>
    </row>
    <row r="88" spans="1:15" ht="25.5" customHeight="1">
      <c r="A88" s="22">
        <v>10305</v>
      </c>
      <c r="B88" s="22" t="s">
        <v>30</v>
      </c>
      <c r="C88" s="22" t="s">
        <v>30</v>
      </c>
      <c r="D88" s="22" t="s">
        <v>289</v>
      </c>
      <c r="E88" s="23">
        <v>60745</v>
      </c>
      <c r="F88" s="24">
        <v>8000</v>
      </c>
      <c r="G88" s="25"/>
      <c r="H88" s="25"/>
      <c r="I88" s="25"/>
      <c r="J88" s="25"/>
      <c r="K88" s="25"/>
      <c r="L88" s="25"/>
      <c r="M88" s="25"/>
      <c r="N88" s="25"/>
      <c r="O88" s="26">
        <f t="shared" si="2"/>
        <v>8000</v>
      </c>
    </row>
    <row r="89" spans="1:53" s="1" customFormat="1" ht="25.5" customHeight="1">
      <c r="A89" s="17">
        <v>10306</v>
      </c>
      <c r="B89" s="17" t="s">
        <v>290</v>
      </c>
      <c r="C89" s="17" t="s">
        <v>291</v>
      </c>
      <c r="D89" s="17" t="s">
        <v>292</v>
      </c>
      <c r="E89" s="18">
        <v>348065</v>
      </c>
      <c r="F89" s="19">
        <v>34000</v>
      </c>
      <c r="G89" s="20"/>
      <c r="H89" s="20"/>
      <c r="I89" s="20"/>
      <c r="J89" s="20"/>
      <c r="K89" s="20"/>
      <c r="L89" s="20"/>
      <c r="M89" s="20"/>
      <c r="N89" s="20"/>
      <c r="O89" s="21">
        <f t="shared" si="2"/>
        <v>34000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s="1" customFormat="1" ht="25.5" customHeight="1">
      <c r="A90" s="22">
        <v>10308</v>
      </c>
      <c r="B90" s="22" t="s">
        <v>293</v>
      </c>
      <c r="C90" s="22" t="s">
        <v>294</v>
      </c>
      <c r="D90" s="22" t="s">
        <v>105</v>
      </c>
      <c r="E90" s="23">
        <v>11645</v>
      </c>
      <c r="F90" s="24">
        <v>7000</v>
      </c>
      <c r="G90" s="24">
        <v>12740</v>
      </c>
      <c r="H90" s="24">
        <v>12740</v>
      </c>
      <c r="I90" s="25"/>
      <c r="J90" s="25"/>
      <c r="K90" s="25"/>
      <c r="L90" s="25"/>
      <c r="M90" s="25"/>
      <c r="N90" s="25"/>
      <c r="O90" s="26">
        <f t="shared" si="2"/>
        <v>19740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s="1" customFormat="1" ht="25.5" customHeight="1">
      <c r="A91" s="17">
        <v>10311</v>
      </c>
      <c r="B91" s="17"/>
      <c r="C91" s="17" t="s">
        <v>295</v>
      </c>
      <c r="D91" s="17" t="s">
        <v>82</v>
      </c>
      <c r="E91" s="27"/>
      <c r="F91" s="20"/>
      <c r="G91" s="19">
        <v>14150</v>
      </c>
      <c r="H91" s="19">
        <v>14150</v>
      </c>
      <c r="I91" s="20"/>
      <c r="J91" s="20"/>
      <c r="K91" s="20"/>
      <c r="L91" s="20"/>
      <c r="M91" s="19">
        <v>5500</v>
      </c>
      <c r="N91" s="19">
        <v>5500</v>
      </c>
      <c r="O91" s="21">
        <f t="shared" si="2"/>
        <v>19650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15" ht="25.5" customHeight="1">
      <c r="A92" s="22">
        <v>10312</v>
      </c>
      <c r="B92" s="22" t="s">
        <v>296</v>
      </c>
      <c r="C92" s="22" t="s">
        <v>297</v>
      </c>
      <c r="D92" s="22" t="s">
        <v>298</v>
      </c>
      <c r="E92" s="23">
        <v>34580</v>
      </c>
      <c r="F92" s="24">
        <v>14000</v>
      </c>
      <c r="G92" s="25"/>
      <c r="H92" s="25"/>
      <c r="I92" s="25"/>
      <c r="J92" s="25"/>
      <c r="K92" s="25"/>
      <c r="L92" s="25"/>
      <c r="M92" s="25"/>
      <c r="N92" s="25"/>
      <c r="O92" s="26">
        <f t="shared" si="2"/>
        <v>14000</v>
      </c>
    </row>
    <row r="93" spans="1:15" ht="25.5" customHeight="1">
      <c r="A93" s="17">
        <v>10313</v>
      </c>
      <c r="B93" s="17" t="s">
        <v>21</v>
      </c>
      <c r="C93" s="17" t="s">
        <v>299</v>
      </c>
      <c r="D93" s="17" t="s">
        <v>300</v>
      </c>
      <c r="E93" s="18">
        <v>21975</v>
      </c>
      <c r="F93" s="19">
        <v>12000</v>
      </c>
      <c r="G93" s="20"/>
      <c r="H93" s="20"/>
      <c r="I93" s="20"/>
      <c r="J93" s="20"/>
      <c r="K93" s="20"/>
      <c r="L93" s="20"/>
      <c r="M93" s="20"/>
      <c r="N93" s="20"/>
      <c r="O93" s="21">
        <f t="shared" si="2"/>
        <v>12000</v>
      </c>
    </row>
    <row r="94" spans="1:15" ht="25.5" customHeight="1">
      <c r="A94" s="22">
        <v>10314</v>
      </c>
      <c r="B94" s="22" t="s">
        <v>301</v>
      </c>
      <c r="C94" s="22" t="s">
        <v>301</v>
      </c>
      <c r="D94" s="22" t="s">
        <v>302</v>
      </c>
      <c r="E94" s="23">
        <v>6980</v>
      </c>
      <c r="F94" s="24">
        <v>6980</v>
      </c>
      <c r="G94" s="25"/>
      <c r="H94" s="25"/>
      <c r="I94" s="25"/>
      <c r="J94" s="25"/>
      <c r="K94" s="25"/>
      <c r="L94" s="25"/>
      <c r="M94" s="25"/>
      <c r="N94" s="25"/>
      <c r="O94" s="26">
        <f t="shared" si="2"/>
        <v>6980</v>
      </c>
    </row>
    <row r="95" spans="1:15" ht="25.5" customHeight="1">
      <c r="A95" s="17">
        <v>10315</v>
      </c>
      <c r="B95" s="17"/>
      <c r="C95" s="17" t="s">
        <v>303</v>
      </c>
      <c r="D95" s="17" t="s">
        <v>257</v>
      </c>
      <c r="E95" s="18">
        <v>4600</v>
      </c>
      <c r="F95" s="19">
        <v>4600</v>
      </c>
      <c r="G95" s="20"/>
      <c r="H95" s="20"/>
      <c r="I95" s="20"/>
      <c r="J95" s="20"/>
      <c r="K95" s="19">
        <v>40609</v>
      </c>
      <c r="L95" s="19">
        <v>13413</v>
      </c>
      <c r="M95" s="20"/>
      <c r="N95" s="20"/>
      <c r="O95" s="21">
        <f t="shared" si="2"/>
        <v>18013</v>
      </c>
    </row>
    <row r="96" spans="1:15" ht="25.5" customHeight="1">
      <c r="A96" s="22">
        <v>10318</v>
      </c>
      <c r="B96" s="22" t="s">
        <v>305</v>
      </c>
      <c r="C96" s="22" t="s">
        <v>306</v>
      </c>
      <c r="D96" s="22" t="s">
        <v>77</v>
      </c>
      <c r="E96" s="23">
        <v>9920</v>
      </c>
      <c r="F96" s="24">
        <v>7000</v>
      </c>
      <c r="G96" s="24">
        <v>13475</v>
      </c>
      <c r="H96" s="24">
        <v>13475</v>
      </c>
      <c r="I96" s="25"/>
      <c r="J96" s="25"/>
      <c r="K96" s="25"/>
      <c r="L96" s="25"/>
      <c r="M96" s="24">
        <v>3355</v>
      </c>
      <c r="N96" s="24">
        <v>0</v>
      </c>
      <c r="O96" s="26">
        <f t="shared" si="2"/>
        <v>20475</v>
      </c>
    </row>
    <row r="97" spans="1:15" ht="25.5" customHeight="1">
      <c r="A97" s="17">
        <v>10319</v>
      </c>
      <c r="B97" s="17" t="s">
        <v>307</v>
      </c>
      <c r="C97" s="17" t="s">
        <v>308</v>
      </c>
      <c r="D97" s="17" t="s">
        <v>239</v>
      </c>
      <c r="E97" s="18">
        <v>20820</v>
      </c>
      <c r="F97" s="19">
        <v>0</v>
      </c>
      <c r="G97" s="19">
        <v>14960</v>
      </c>
      <c r="H97" s="19">
        <v>9800</v>
      </c>
      <c r="I97" s="20"/>
      <c r="J97" s="20"/>
      <c r="K97" s="20"/>
      <c r="L97" s="20"/>
      <c r="M97" s="19">
        <v>2180</v>
      </c>
      <c r="N97" s="19">
        <v>0</v>
      </c>
      <c r="O97" s="21">
        <f t="shared" si="2"/>
        <v>9800</v>
      </c>
    </row>
    <row r="98" spans="1:15" ht="25.5" customHeight="1">
      <c r="A98" s="22">
        <v>10320</v>
      </c>
      <c r="B98" s="22" t="s">
        <v>309</v>
      </c>
      <c r="C98" s="22" t="s">
        <v>310</v>
      </c>
      <c r="D98" s="22" t="s">
        <v>311</v>
      </c>
      <c r="E98" s="23">
        <v>20110</v>
      </c>
      <c r="F98" s="24">
        <v>22000</v>
      </c>
      <c r="G98" s="25"/>
      <c r="H98" s="25"/>
      <c r="I98" s="25"/>
      <c r="J98" s="25"/>
      <c r="K98" s="25"/>
      <c r="L98" s="25"/>
      <c r="M98" s="24">
        <v>8780</v>
      </c>
      <c r="N98" s="24">
        <v>0</v>
      </c>
      <c r="O98" s="26">
        <f aca="true" t="shared" si="3" ref="O98:O129">F98+H98+J98+L98+N98</f>
        <v>22000</v>
      </c>
    </row>
    <row r="99" spans="1:15" ht="25.5" customHeight="1">
      <c r="A99" s="17">
        <v>10323</v>
      </c>
      <c r="B99" s="17" t="s">
        <v>312</v>
      </c>
      <c r="C99" s="17" t="s">
        <v>313</v>
      </c>
      <c r="D99" s="17" t="s">
        <v>314</v>
      </c>
      <c r="E99" s="18">
        <v>55160</v>
      </c>
      <c r="F99" s="19">
        <v>45000</v>
      </c>
      <c r="G99" s="19">
        <v>11410</v>
      </c>
      <c r="H99" s="19">
        <v>0</v>
      </c>
      <c r="I99" s="20"/>
      <c r="J99" s="20"/>
      <c r="K99" s="20"/>
      <c r="L99" s="20"/>
      <c r="M99" s="20"/>
      <c r="N99" s="20"/>
      <c r="O99" s="21">
        <f t="shared" si="3"/>
        <v>45000</v>
      </c>
    </row>
    <row r="100" spans="1:15" ht="25.5" customHeight="1">
      <c r="A100" s="22">
        <v>10326</v>
      </c>
      <c r="B100" s="22" t="s">
        <v>315</v>
      </c>
      <c r="C100" s="22" t="s">
        <v>316</v>
      </c>
      <c r="D100" s="22" t="s">
        <v>317</v>
      </c>
      <c r="E100" s="23">
        <v>6915</v>
      </c>
      <c r="F100" s="24">
        <v>5000</v>
      </c>
      <c r="G100" s="25"/>
      <c r="H100" s="25"/>
      <c r="I100" s="25"/>
      <c r="J100" s="25"/>
      <c r="K100" s="25"/>
      <c r="L100" s="25"/>
      <c r="M100" s="25"/>
      <c r="N100" s="25"/>
      <c r="O100" s="26">
        <f t="shared" si="3"/>
        <v>5000</v>
      </c>
    </row>
    <row r="101" spans="1:15" ht="25.5" customHeight="1">
      <c r="A101" s="17">
        <v>10327</v>
      </c>
      <c r="B101" s="17" t="s">
        <v>20</v>
      </c>
      <c r="C101" s="17" t="s">
        <v>318</v>
      </c>
      <c r="D101" s="17" t="s">
        <v>319</v>
      </c>
      <c r="E101" s="18">
        <v>19630</v>
      </c>
      <c r="F101" s="19">
        <v>9000</v>
      </c>
      <c r="G101" s="19">
        <v>21440</v>
      </c>
      <c r="H101" s="19">
        <v>21440</v>
      </c>
      <c r="I101" s="20"/>
      <c r="J101" s="20"/>
      <c r="K101" s="19">
        <v>18720</v>
      </c>
      <c r="L101" s="19">
        <v>18720</v>
      </c>
      <c r="M101" s="20"/>
      <c r="N101" s="20"/>
      <c r="O101" s="21">
        <f t="shared" si="3"/>
        <v>49160</v>
      </c>
    </row>
    <row r="102" spans="1:15" ht="25.5" customHeight="1">
      <c r="A102" s="22">
        <v>10333</v>
      </c>
      <c r="B102" s="22" t="s">
        <v>15</v>
      </c>
      <c r="C102" s="22" t="s">
        <v>15</v>
      </c>
      <c r="D102" s="22" t="s">
        <v>320</v>
      </c>
      <c r="E102" s="23">
        <v>27000</v>
      </c>
      <c r="F102" s="24">
        <v>12000</v>
      </c>
      <c r="G102" s="24">
        <v>30915</v>
      </c>
      <c r="H102" s="24">
        <v>23675</v>
      </c>
      <c r="I102" s="25"/>
      <c r="J102" s="25"/>
      <c r="K102" s="25"/>
      <c r="L102" s="25"/>
      <c r="M102" s="25"/>
      <c r="N102" s="25"/>
      <c r="O102" s="26">
        <f t="shared" si="3"/>
        <v>35675</v>
      </c>
    </row>
    <row r="103" spans="1:15" ht="25.5" customHeight="1">
      <c r="A103" s="17">
        <v>10334</v>
      </c>
      <c r="B103" s="17" t="s">
        <v>321</v>
      </c>
      <c r="C103" s="17" t="s">
        <v>322</v>
      </c>
      <c r="D103" s="17" t="s">
        <v>323</v>
      </c>
      <c r="E103" s="18">
        <v>15420</v>
      </c>
      <c r="F103" s="19">
        <v>8000</v>
      </c>
      <c r="G103" s="20"/>
      <c r="H103" s="20"/>
      <c r="I103" s="20"/>
      <c r="J103" s="20"/>
      <c r="K103" s="20"/>
      <c r="L103" s="20"/>
      <c r="M103" s="20"/>
      <c r="N103" s="20"/>
      <c r="O103" s="21">
        <f t="shared" si="3"/>
        <v>8000</v>
      </c>
    </row>
    <row r="104" spans="1:15" ht="25.5" customHeight="1">
      <c r="A104" s="22">
        <v>10335</v>
      </c>
      <c r="B104" s="22"/>
      <c r="C104" s="22" t="s">
        <v>324</v>
      </c>
      <c r="D104" s="22" t="s">
        <v>325</v>
      </c>
      <c r="E104" s="23">
        <v>27310</v>
      </c>
      <c r="F104" s="24">
        <v>12000</v>
      </c>
      <c r="G104" s="25"/>
      <c r="H104" s="25"/>
      <c r="I104" s="25"/>
      <c r="J104" s="25"/>
      <c r="K104" s="25"/>
      <c r="L104" s="25"/>
      <c r="M104" s="25"/>
      <c r="N104" s="25"/>
      <c r="O104" s="26">
        <f t="shared" si="3"/>
        <v>12000</v>
      </c>
    </row>
    <row r="105" spans="1:15" ht="25.5" customHeight="1">
      <c r="A105" s="17">
        <v>10336</v>
      </c>
      <c r="B105" s="17" t="s">
        <v>326</v>
      </c>
      <c r="C105" s="17" t="s">
        <v>10</v>
      </c>
      <c r="D105" s="17" t="s">
        <v>327</v>
      </c>
      <c r="E105" s="18">
        <v>28140</v>
      </c>
      <c r="F105" s="19">
        <v>9000</v>
      </c>
      <c r="G105" s="20"/>
      <c r="H105" s="20"/>
      <c r="I105" s="20"/>
      <c r="J105" s="20"/>
      <c r="K105" s="20"/>
      <c r="L105" s="20"/>
      <c r="M105" s="20"/>
      <c r="N105" s="20"/>
      <c r="O105" s="21">
        <f t="shared" si="3"/>
        <v>9000</v>
      </c>
    </row>
    <row r="106" spans="1:53" s="1" customFormat="1" ht="25.5" customHeight="1">
      <c r="A106" s="22">
        <v>10338</v>
      </c>
      <c r="B106" s="22" t="s">
        <v>328</v>
      </c>
      <c r="C106" s="22" t="s">
        <v>329</v>
      </c>
      <c r="D106" s="22" t="s">
        <v>330</v>
      </c>
      <c r="E106" s="23">
        <v>76455</v>
      </c>
      <c r="F106" s="24">
        <v>34000</v>
      </c>
      <c r="G106" s="25"/>
      <c r="H106" s="25"/>
      <c r="I106" s="25"/>
      <c r="J106" s="25"/>
      <c r="K106" s="25"/>
      <c r="L106" s="25"/>
      <c r="M106" s="25"/>
      <c r="N106" s="25"/>
      <c r="O106" s="26">
        <f t="shared" si="3"/>
        <v>34000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s="1" customFormat="1" ht="25.5" customHeight="1">
      <c r="A107" s="17">
        <v>10339</v>
      </c>
      <c r="B107" s="17" t="s">
        <v>331</v>
      </c>
      <c r="C107" s="17" t="s">
        <v>332</v>
      </c>
      <c r="D107" s="17" t="s">
        <v>242</v>
      </c>
      <c r="E107" s="18">
        <v>9830</v>
      </c>
      <c r="F107" s="19">
        <v>9830</v>
      </c>
      <c r="G107" s="20"/>
      <c r="H107" s="20"/>
      <c r="I107" s="20"/>
      <c r="J107" s="20"/>
      <c r="K107" s="20"/>
      <c r="L107" s="20"/>
      <c r="M107" s="20"/>
      <c r="N107" s="20"/>
      <c r="O107" s="21">
        <f t="shared" si="3"/>
        <v>9830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15" ht="25.5" customHeight="1">
      <c r="A108" s="22">
        <v>10340</v>
      </c>
      <c r="B108" s="22" t="s">
        <v>333</v>
      </c>
      <c r="C108" s="22" t="s">
        <v>334</v>
      </c>
      <c r="D108" s="22" t="s">
        <v>335</v>
      </c>
      <c r="E108" s="23">
        <v>201505</v>
      </c>
      <c r="F108" s="24">
        <v>185000</v>
      </c>
      <c r="G108" s="25"/>
      <c r="H108" s="25"/>
      <c r="I108" s="25"/>
      <c r="J108" s="25"/>
      <c r="K108" s="25"/>
      <c r="L108" s="25"/>
      <c r="M108" s="24">
        <v>10600</v>
      </c>
      <c r="N108" s="24">
        <v>0</v>
      </c>
      <c r="O108" s="26">
        <f t="shared" si="3"/>
        <v>185000</v>
      </c>
    </row>
    <row r="109" spans="1:15" ht="25.5" customHeight="1">
      <c r="A109" s="17">
        <v>10341</v>
      </c>
      <c r="B109" s="17" t="s">
        <v>336</v>
      </c>
      <c r="C109" s="17" t="s">
        <v>337</v>
      </c>
      <c r="D109" s="17" t="s">
        <v>260</v>
      </c>
      <c r="E109" s="18">
        <v>4795</v>
      </c>
      <c r="F109" s="19">
        <v>4795</v>
      </c>
      <c r="G109" s="19">
        <v>26350</v>
      </c>
      <c r="H109" s="19">
        <v>24000</v>
      </c>
      <c r="I109" s="20"/>
      <c r="J109" s="20"/>
      <c r="K109" s="20"/>
      <c r="L109" s="20"/>
      <c r="M109" s="20"/>
      <c r="N109" s="20"/>
      <c r="O109" s="21">
        <f t="shared" si="3"/>
        <v>28795</v>
      </c>
    </row>
    <row r="110" spans="1:15" ht="25.5" customHeight="1">
      <c r="A110" s="22">
        <v>10342</v>
      </c>
      <c r="B110" s="22" t="s">
        <v>338</v>
      </c>
      <c r="C110" s="22" t="s">
        <v>339</v>
      </c>
      <c r="D110" s="22" t="s">
        <v>340</v>
      </c>
      <c r="E110" s="23">
        <v>114995</v>
      </c>
      <c r="F110" s="24">
        <v>60000</v>
      </c>
      <c r="G110" s="24">
        <v>40184</v>
      </c>
      <c r="H110" s="24">
        <v>31000</v>
      </c>
      <c r="I110" s="25"/>
      <c r="J110" s="25"/>
      <c r="K110" s="24">
        <v>34060</v>
      </c>
      <c r="L110" s="24">
        <v>16000</v>
      </c>
      <c r="M110" s="24">
        <v>4750</v>
      </c>
      <c r="N110" s="24">
        <v>0</v>
      </c>
      <c r="O110" s="26">
        <f t="shared" si="3"/>
        <v>107000</v>
      </c>
    </row>
    <row r="111" spans="1:53" s="1" customFormat="1" ht="25.5" customHeight="1">
      <c r="A111" s="17">
        <v>10345</v>
      </c>
      <c r="B111" s="17" t="s">
        <v>341</v>
      </c>
      <c r="C111" s="17" t="s">
        <v>342</v>
      </c>
      <c r="D111" s="17" t="s">
        <v>77</v>
      </c>
      <c r="E111" s="18">
        <v>15270</v>
      </c>
      <c r="F111" s="19">
        <v>10000</v>
      </c>
      <c r="G111" s="20"/>
      <c r="H111" s="20"/>
      <c r="I111" s="20"/>
      <c r="J111" s="20"/>
      <c r="K111" s="20"/>
      <c r="L111" s="20"/>
      <c r="M111" s="19">
        <v>940</v>
      </c>
      <c r="N111" s="19">
        <v>0</v>
      </c>
      <c r="O111" s="21">
        <f t="shared" si="3"/>
        <v>10000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15" ht="25.5" customHeight="1">
      <c r="A112" s="22">
        <v>10351</v>
      </c>
      <c r="B112" s="22" t="s">
        <v>349</v>
      </c>
      <c r="C112" s="22" t="s">
        <v>350</v>
      </c>
      <c r="D112" s="22" t="s">
        <v>189</v>
      </c>
      <c r="E112" s="23">
        <v>15285</v>
      </c>
      <c r="F112" s="24">
        <v>6000</v>
      </c>
      <c r="G112" s="25"/>
      <c r="H112" s="25"/>
      <c r="I112" s="25"/>
      <c r="J112" s="25"/>
      <c r="K112" s="25"/>
      <c r="L112" s="25"/>
      <c r="M112" s="25"/>
      <c r="N112" s="25"/>
      <c r="O112" s="26">
        <f t="shared" si="3"/>
        <v>6000</v>
      </c>
    </row>
    <row r="113" spans="1:53" s="1" customFormat="1" ht="25.5" customHeight="1">
      <c r="A113" s="17">
        <v>10353</v>
      </c>
      <c r="B113" s="17"/>
      <c r="C113" s="17" t="s">
        <v>351</v>
      </c>
      <c r="D113" s="17" t="s">
        <v>158</v>
      </c>
      <c r="E113" s="18">
        <v>264305</v>
      </c>
      <c r="F113" s="19">
        <v>95000</v>
      </c>
      <c r="G113" s="20"/>
      <c r="H113" s="20"/>
      <c r="I113" s="20"/>
      <c r="J113" s="20"/>
      <c r="K113" s="20"/>
      <c r="L113" s="20"/>
      <c r="M113" s="19">
        <v>49175</v>
      </c>
      <c r="N113" s="19">
        <v>0</v>
      </c>
      <c r="O113" s="21">
        <f t="shared" si="3"/>
        <v>95000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15" ht="25.5" customHeight="1">
      <c r="A114" s="22">
        <v>10356</v>
      </c>
      <c r="B114" s="22" t="s">
        <v>352</v>
      </c>
      <c r="C114" s="22" t="s">
        <v>352</v>
      </c>
      <c r="D114" s="22" t="s">
        <v>353</v>
      </c>
      <c r="E114" s="23">
        <v>76640</v>
      </c>
      <c r="F114" s="24">
        <v>40000</v>
      </c>
      <c r="G114" s="25"/>
      <c r="H114" s="25"/>
      <c r="I114" s="25"/>
      <c r="J114" s="25"/>
      <c r="K114" s="25"/>
      <c r="L114" s="25"/>
      <c r="M114" s="25"/>
      <c r="N114" s="25"/>
      <c r="O114" s="26">
        <f t="shared" si="3"/>
        <v>40000</v>
      </c>
    </row>
    <row r="115" spans="1:15" ht="25.5" customHeight="1">
      <c r="A115" s="17">
        <v>10357</v>
      </c>
      <c r="B115" s="17" t="s">
        <v>130</v>
      </c>
      <c r="C115" s="17" t="s">
        <v>354</v>
      </c>
      <c r="D115" s="17" t="s">
        <v>355</v>
      </c>
      <c r="E115" s="18">
        <v>4320</v>
      </c>
      <c r="F115" s="19">
        <v>4320</v>
      </c>
      <c r="G115" s="20"/>
      <c r="H115" s="20"/>
      <c r="I115" s="20"/>
      <c r="J115" s="20"/>
      <c r="K115" s="20"/>
      <c r="L115" s="20"/>
      <c r="M115" s="20"/>
      <c r="N115" s="20"/>
      <c r="O115" s="21">
        <f t="shared" si="3"/>
        <v>4320</v>
      </c>
    </row>
    <row r="116" spans="1:15" ht="25.5" customHeight="1">
      <c r="A116" s="22">
        <v>10358</v>
      </c>
      <c r="B116" s="22" t="s">
        <v>19</v>
      </c>
      <c r="C116" s="22" t="s">
        <v>356</v>
      </c>
      <c r="D116" s="22" t="s">
        <v>197</v>
      </c>
      <c r="E116" s="23">
        <v>16920</v>
      </c>
      <c r="F116" s="24">
        <v>6000</v>
      </c>
      <c r="G116" s="24">
        <v>16035</v>
      </c>
      <c r="H116" s="24">
        <v>0</v>
      </c>
      <c r="I116" s="25"/>
      <c r="J116" s="25"/>
      <c r="K116" s="24">
        <v>18410</v>
      </c>
      <c r="L116" s="24">
        <v>0</v>
      </c>
      <c r="M116" s="24">
        <v>2500</v>
      </c>
      <c r="N116" s="24">
        <v>0</v>
      </c>
      <c r="O116" s="26">
        <f t="shared" si="3"/>
        <v>6000</v>
      </c>
    </row>
    <row r="117" spans="1:15" ht="25.5" customHeight="1">
      <c r="A117" s="17">
        <v>10360</v>
      </c>
      <c r="B117" s="17"/>
      <c r="C117" s="17" t="s">
        <v>18</v>
      </c>
      <c r="D117" s="17" t="s">
        <v>357</v>
      </c>
      <c r="E117" s="18">
        <v>1370</v>
      </c>
      <c r="F117" s="19">
        <v>1370</v>
      </c>
      <c r="G117" s="20"/>
      <c r="H117" s="20"/>
      <c r="I117" s="20"/>
      <c r="J117" s="20"/>
      <c r="K117" s="20"/>
      <c r="L117" s="20"/>
      <c r="M117" s="20"/>
      <c r="N117" s="20"/>
      <c r="O117" s="21">
        <f t="shared" si="3"/>
        <v>1370</v>
      </c>
    </row>
    <row r="118" spans="1:53" s="1" customFormat="1" ht="25.5" customHeight="1">
      <c r="A118" s="22">
        <v>10364</v>
      </c>
      <c r="B118" s="22" t="s">
        <v>358</v>
      </c>
      <c r="C118" s="22" t="s">
        <v>177</v>
      </c>
      <c r="D118" s="22" t="s">
        <v>117</v>
      </c>
      <c r="E118" s="23">
        <v>65820</v>
      </c>
      <c r="F118" s="24">
        <v>17000</v>
      </c>
      <c r="G118" s="25"/>
      <c r="H118" s="25"/>
      <c r="I118" s="25"/>
      <c r="J118" s="25"/>
      <c r="K118" s="25"/>
      <c r="L118" s="25"/>
      <c r="M118" s="25"/>
      <c r="N118" s="25"/>
      <c r="O118" s="26">
        <f t="shared" si="3"/>
        <v>17000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15" ht="25.5" customHeight="1">
      <c r="A119" s="17">
        <v>10365</v>
      </c>
      <c r="B119" s="17" t="s">
        <v>359</v>
      </c>
      <c r="C119" s="17" t="s">
        <v>360</v>
      </c>
      <c r="D119" s="17" t="s">
        <v>361</v>
      </c>
      <c r="E119" s="18">
        <v>12150</v>
      </c>
      <c r="F119" s="19">
        <v>3000</v>
      </c>
      <c r="G119" s="19">
        <v>12930</v>
      </c>
      <c r="H119" s="19">
        <v>0</v>
      </c>
      <c r="I119" s="20"/>
      <c r="J119" s="20"/>
      <c r="K119" s="20"/>
      <c r="L119" s="20"/>
      <c r="M119" s="19">
        <v>7520</v>
      </c>
      <c r="N119" s="19">
        <v>0</v>
      </c>
      <c r="O119" s="21">
        <f t="shared" si="3"/>
        <v>3000</v>
      </c>
    </row>
    <row r="120" spans="1:15" ht="25.5" customHeight="1">
      <c r="A120" s="22">
        <v>10368</v>
      </c>
      <c r="B120" s="22" t="s">
        <v>362</v>
      </c>
      <c r="C120" s="22" t="s">
        <v>363</v>
      </c>
      <c r="D120" s="22" t="s">
        <v>364</v>
      </c>
      <c r="E120" s="23">
        <v>44520</v>
      </c>
      <c r="F120" s="24">
        <v>8000</v>
      </c>
      <c r="G120" s="25"/>
      <c r="H120" s="25"/>
      <c r="I120" s="25"/>
      <c r="J120" s="25"/>
      <c r="K120" s="25"/>
      <c r="L120" s="25"/>
      <c r="M120" s="25"/>
      <c r="N120" s="25"/>
      <c r="O120" s="26">
        <f t="shared" si="3"/>
        <v>8000</v>
      </c>
    </row>
    <row r="121" spans="1:15" ht="25.5" customHeight="1">
      <c r="A121" s="17">
        <v>10370</v>
      </c>
      <c r="B121" s="17" t="s">
        <v>365</v>
      </c>
      <c r="C121" s="17" t="s">
        <v>366</v>
      </c>
      <c r="D121" s="17" t="s">
        <v>367</v>
      </c>
      <c r="E121" s="18">
        <v>15760</v>
      </c>
      <c r="F121" s="19">
        <v>7000</v>
      </c>
      <c r="G121" s="20"/>
      <c r="H121" s="20"/>
      <c r="I121" s="20"/>
      <c r="J121" s="20"/>
      <c r="K121" s="20"/>
      <c r="L121" s="20"/>
      <c r="M121" s="20"/>
      <c r="N121" s="20"/>
      <c r="O121" s="21">
        <f t="shared" si="3"/>
        <v>7000</v>
      </c>
    </row>
    <row r="122" spans="1:15" ht="25.5" customHeight="1">
      <c r="A122" s="22">
        <v>10371</v>
      </c>
      <c r="B122" s="22" t="s">
        <v>368</v>
      </c>
      <c r="C122" s="22" t="s">
        <v>369</v>
      </c>
      <c r="D122" s="22" t="s">
        <v>370</v>
      </c>
      <c r="E122" s="23">
        <v>63680</v>
      </c>
      <c r="F122" s="24">
        <v>16000</v>
      </c>
      <c r="G122" s="25"/>
      <c r="H122" s="25"/>
      <c r="I122" s="25"/>
      <c r="J122" s="25"/>
      <c r="K122" s="25"/>
      <c r="L122" s="25"/>
      <c r="M122" s="25"/>
      <c r="N122" s="25"/>
      <c r="O122" s="26">
        <f t="shared" si="3"/>
        <v>16000</v>
      </c>
    </row>
    <row r="123" spans="1:53" s="1" customFormat="1" ht="25.5" customHeight="1">
      <c r="A123" s="17">
        <v>10372</v>
      </c>
      <c r="B123" s="17" t="s">
        <v>371</v>
      </c>
      <c r="C123" s="17" t="s">
        <v>372</v>
      </c>
      <c r="D123" s="17" t="s">
        <v>373</v>
      </c>
      <c r="E123" s="18">
        <v>150620</v>
      </c>
      <c r="F123" s="19">
        <v>40000</v>
      </c>
      <c r="G123" s="20"/>
      <c r="H123" s="20"/>
      <c r="I123" s="20"/>
      <c r="J123" s="20"/>
      <c r="K123" s="20"/>
      <c r="L123" s="20"/>
      <c r="M123" s="19">
        <v>28665</v>
      </c>
      <c r="N123" s="19">
        <v>0</v>
      </c>
      <c r="O123" s="21">
        <f t="shared" si="3"/>
        <v>40000</v>
      </c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15" ht="25.5" customHeight="1">
      <c r="A124" s="22">
        <v>10374</v>
      </c>
      <c r="B124" s="22" t="s">
        <v>374</v>
      </c>
      <c r="C124" s="22" t="s">
        <v>375</v>
      </c>
      <c r="D124" s="22" t="s">
        <v>376</v>
      </c>
      <c r="E124" s="23">
        <v>37855</v>
      </c>
      <c r="F124" s="24">
        <v>15000</v>
      </c>
      <c r="G124" s="25"/>
      <c r="H124" s="25"/>
      <c r="I124" s="25"/>
      <c r="J124" s="25"/>
      <c r="K124" s="25"/>
      <c r="L124" s="25"/>
      <c r="M124" s="25"/>
      <c r="N124" s="25"/>
      <c r="O124" s="26">
        <f t="shared" si="3"/>
        <v>15000</v>
      </c>
    </row>
    <row r="125" spans="1:15" ht="25.5" customHeight="1">
      <c r="A125" s="17">
        <v>10375</v>
      </c>
      <c r="B125" s="17" t="s">
        <v>377</v>
      </c>
      <c r="C125" s="17" t="s">
        <v>378</v>
      </c>
      <c r="D125" s="17" t="s">
        <v>262</v>
      </c>
      <c r="E125" s="18">
        <v>39130</v>
      </c>
      <c r="F125" s="19">
        <v>14000</v>
      </c>
      <c r="G125" s="20"/>
      <c r="H125" s="20"/>
      <c r="I125" s="20"/>
      <c r="J125" s="20"/>
      <c r="K125" s="19">
        <v>4640</v>
      </c>
      <c r="L125" s="19">
        <v>0</v>
      </c>
      <c r="M125" s="20"/>
      <c r="N125" s="20"/>
      <c r="O125" s="21">
        <f t="shared" si="3"/>
        <v>14000</v>
      </c>
    </row>
    <row r="126" spans="1:15" ht="25.5" customHeight="1">
      <c r="A126" s="22">
        <v>10379</v>
      </c>
      <c r="B126" s="22" t="s">
        <v>384</v>
      </c>
      <c r="C126" s="22" t="s">
        <v>385</v>
      </c>
      <c r="D126" s="22" t="s">
        <v>386</v>
      </c>
      <c r="E126" s="23">
        <v>7650</v>
      </c>
      <c r="F126" s="24">
        <v>5000</v>
      </c>
      <c r="G126" s="25"/>
      <c r="H126" s="25"/>
      <c r="I126" s="25"/>
      <c r="J126" s="25"/>
      <c r="K126" s="25"/>
      <c r="L126" s="25"/>
      <c r="M126" s="24">
        <v>29200</v>
      </c>
      <c r="N126" s="24">
        <v>24000</v>
      </c>
      <c r="O126" s="26">
        <f t="shared" si="3"/>
        <v>29000</v>
      </c>
    </row>
    <row r="127" spans="1:15" ht="25.5" customHeight="1">
      <c r="A127" s="17">
        <v>10380</v>
      </c>
      <c r="B127" s="17" t="s">
        <v>387</v>
      </c>
      <c r="C127" s="17" t="s">
        <v>388</v>
      </c>
      <c r="D127" s="17" t="s">
        <v>389</v>
      </c>
      <c r="E127" s="18">
        <v>10940</v>
      </c>
      <c r="F127" s="19">
        <v>5000</v>
      </c>
      <c r="G127" s="20"/>
      <c r="H127" s="20"/>
      <c r="I127" s="20"/>
      <c r="J127" s="20"/>
      <c r="K127" s="20"/>
      <c r="L127" s="20"/>
      <c r="M127" s="20"/>
      <c r="N127" s="20"/>
      <c r="O127" s="21">
        <f t="shared" si="3"/>
        <v>5000</v>
      </c>
    </row>
    <row r="128" spans="1:15" ht="25.5" customHeight="1">
      <c r="A128" s="22">
        <v>10382</v>
      </c>
      <c r="B128" s="22" t="s">
        <v>390</v>
      </c>
      <c r="C128" s="22" t="s">
        <v>391</v>
      </c>
      <c r="D128" s="22" t="s">
        <v>77</v>
      </c>
      <c r="E128" s="23">
        <v>32940</v>
      </c>
      <c r="F128" s="24">
        <v>13000</v>
      </c>
      <c r="G128" s="25"/>
      <c r="H128" s="25"/>
      <c r="I128" s="25"/>
      <c r="J128" s="25"/>
      <c r="K128" s="25"/>
      <c r="L128" s="25"/>
      <c r="M128" s="25"/>
      <c r="N128" s="25"/>
      <c r="O128" s="26">
        <f t="shared" si="3"/>
        <v>13000</v>
      </c>
    </row>
    <row r="129" spans="1:15" ht="25.5" customHeight="1">
      <c r="A129" s="17">
        <v>10389</v>
      </c>
      <c r="B129" s="17" t="s">
        <v>394</v>
      </c>
      <c r="C129" s="17" t="s">
        <v>395</v>
      </c>
      <c r="D129" s="17" t="s">
        <v>71</v>
      </c>
      <c r="E129" s="18">
        <v>11880</v>
      </c>
      <c r="F129" s="19">
        <v>4000</v>
      </c>
      <c r="G129" s="19">
        <v>48530</v>
      </c>
      <c r="H129" s="19">
        <v>27850</v>
      </c>
      <c r="I129" s="20"/>
      <c r="J129" s="20"/>
      <c r="K129" s="20"/>
      <c r="L129" s="20"/>
      <c r="M129" s="20"/>
      <c r="N129" s="20"/>
      <c r="O129" s="21">
        <f t="shared" si="3"/>
        <v>31850</v>
      </c>
    </row>
    <row r="130" spans="1:15" ht="25.5" customHeight="1">
      <c r="A130" s="22">
        <v>10394</v>
      </c>
      <c r="B130" s="22" t="s">
        <v>398</v>
      </c>
      <c r="C130" s="22" t="s">
        <v>399</v>
      </c>
      <c r="D130" s="22" t="s">
        <v>400</v>
      </c>
      <c r="E130" s="28"/>
      <c r="F130" s="25"/>
      <c r="G130" s="25"/>
      <c r="H130" s="25"/>
      <c r="I130" s="24">
        <v>7600</v>
      </c>
      <c r="J130" s="24">
        <v>7600</v>
      </c>
      <c r="K130" s="25"/>
      <c r="L130" s="25"/>
      <c r="M130" s="25"/>
      <c r="N130" s="25"/>
      <c r="O130" s="26">
        <f aca="true" t="shared" si="4" ref="O130:O161">F130+H130+J130+L130+N130</f>
        <v>7600</v>
      </c>
    </row>
    <row r="131" spans="1:15" ht="25.5" customHeight="1">
      <c r="A131" s="17">
        <v>10395</v>
      </c>
      <c r="B131" s="17" t="s">
        <v>401</v>
      </c>
      <c r="C131" s="17" t="s">
        <v>402</v>
      </c>
      <c r="D131" s="17" t="s">
        <v>57</v>
      </c>
      <c r="E131" s="18">
        <v>6640</v>
      </c>
      <c r="F131" s="19">
        <v>4000</v>
      </c>
      <c r="G131" s="19">
        <v>26820</v>
      </c>
      <c r="H131" s="19">
        <v>0</v>
      </c>
      <c r="I131" s="20"/>
      <c r="J131" s="20"/>
      <c r="K131" s="20"/>
      <c r="L131" s="20"/>
      <c r="M131" s="20"/>
      <c r="N131" s="20"/>
      <c r="O131" s="21">
        <f t="shared" si="4"/>
        <v>4000</v>
      </c>
    </row>
    <row r="132" spans="1:15" ht="25.5" customHeight="1">
      <c r="A132" s="22">
        <v>10396</v>
      </c>
      <c r="B132" s="22" t="s">
        <v>403</v>
      </c>
      <c r="C132" s="22" t="s">
        <v>404</v>
      </c>
      <c r="D132" s="22" t="s">
        <v>405</v>
      </c>
      <c r="E132" s="23">
        <v>4795</v>
      </c>
      <c r="F132" s="24">
        <v>3340</v>
      </c>
      <c r="G132" s="25"/>
      <c r="H132" s="25"/>
      <c r="I132" s="25"/>
      <c r="J132" s="25"/>
      <c r="K132" s="25"/>
      <c r="L132" s="25"/>
      <c r="M132" s="25"/>
      <c r="N132" s="25"/>
      <c r="O132" s="26">
        <f t="shared" si="4"/>
        <v>3340</v>
      </c>
    </row>
    <row r="133" spans="1:15" ht="25.5" customHeight="1">
      <c r="A133" s="17">
        <v>10400</v>
      </c>
      <c r="B133" s="17"/>
      <c r="C133" s="17" t="s">
        <v>406</v>
      </c>
      <c r="D133" s="17" t="s">
        <v>165</v>
      </c>
      <c r="E133" s="27"/>
      <c r="F133" s="20"/>
      <c r="G133" s="20"/>
      <c r="H133" s="20"/>
      <c r="I133" s="20"/>
      <c r="J133" s="20"/>
      <c r="K133" s="19">
        <v>33590</v>
      </c>
      <c r="L133" s="19">
        <v>22300</v>
      </c>
      <c r="M133" s="20"/>
      <c r="N133" s="20"/>
      <c r="O133" s="21">
        <f t="shared" si="4"/>
        <v>22300</v>
      </c>
    </row>
    <row r="134" spans="1:15" ht="25.5" customHeight="1">
      <c r="A134" s="22">
        <v>10405</v>
      </c>
      <c r="B134" s="22" t="s">
        <v>31</v>
      </c>
      <c r="C134" s="22" t="s">
        <v>31</v>
      </c>
      <c r="D134" s="22" t="s">
        <v>280</v>
      </c>
      <c r="E134" s="23">
        <v>80370</v>
      </c>
      <c r="F134" s="24">
        <v>20000</v>
      </c>
      <c r="G134" s="25"/>
      <c r="H134" s="25"/>
      <c r="I134" s="25"/>
      <c r="J134" s="25"/>
      <c r="K134" s="25"/>
      <c r="L134" s="25"/>
      <c r="M134" s="25"/>
      <c r="N134" s="25"/>
      <c r="O134" s="26">
        <f t="shared" si="4"/>
        <v>20000</v>
      </c>
    </row>
    <row r="135" spans="1:15" ht="25.5" customHeight="1">
      <c r="A135" s="17">
        <v>10408</v>
      </c>
      <c r="B135" s="17" t="s">
        <v>409</v>
      </c>
      <c r="C135" s="17" t="s">
        <v>410</v>
      </c>
      <c r="D135" s="17" t="s">
        <v>411</v>
      </c>
      <c r="E135" s="18">
        <v>13480</v>
      </c>
      <c r="F135" s="19">
        <v>5000</v>
      </c>
      <c r="G135" s="20"/>
      <c r="H135" s="20"/>
      <c r="I135" s="20"/>
      <c r="J135" s="20"/>
      <c r="K135" s="20"/>
      <c r="L135" s="20"/>
      <c r="M135" s="20"/>
      <c r="N135" s="20"/>
      <c r="O135" s="21">
        <f t="shared" si="4"/>
        <v>5000</v>
      </c>
    </row>
    <row r="136" spans="1:15" ht="25.5" customHeight="1">
      <c r="A136" s="22">
        <v>10409</v>
      </c>
      <c r="B136" s="22" t="s">
        <v>412</v>
      </c>
      <c r="C136" s="22" t="s">
        <v>413</v>
      </c>
      <c r="D136" s="22" t="s">
        <v>414</v>
      </c>
      <c r="E136" s="23">
        <v>83040</v>
      </c>
      <c r="F136" s="24">
        <v>13000</v>
      </c>
      <c r="G136" s="24">
        <v>24000</v>
      </c>
      <c r="H136" s="24">
        <v>0</v>
      </c>
      <c r="I136" s="25"/>
      <c r="J136" s="25"/>
      <c r="K136" s="25"/>
      <c r="L136" s="25"/>
      <c r="M136" s="24">
        <v>18800</v>
      </c>
      <c r="N136" s="24">
        <v>0</v>
      </c>
      <c r="O136" s="26">
        <f t="shared" si="4"/>
        <v>13000</v>
      </c>
    </row>
    <row r="137" spans="1:15" ht="25.5" customHeight="1">
      <c r="A137" s="17">
        <v>10410</v>
      </c>
      <c r="B137" s="17" t="s">
        <v>415</v>
      </c>
      <c r="C137" s="17" t="s">
        <v>416</v>
      </c>
      <c r="D137" s="17" t="s">
        <v>302</v>
      </c>
      <c r="E137" s="18">
        <v>4800</v>
      </c>
      <c r="F137" s="19">
        <v>4800</v>
      </c>
      <c r="G137" s="20"/>
      <c r="H137" s="20"/>
      <c r="I137" s="20"/>
      <c r="J137" s="20"/>
      <c r="K137" s="20"/>
      <c r="L137" s="20"/>
      <c r="M137" s="19">
        <v>11840</v>
      </c>
      <c r="N137" s="19">
        <v>0</v>
      </c>
      <c r="O137" s="21">
        <f t="shared" si="4"/>
        <v>4800</v>
      </c>
    </row>
    <row r="138" spans="1:15" ht="25.5" customHeight="1">
      <c r="A138" s="22">
        <v>10413</v>
      </c>
      <c r="B138" s="22" t="s">
        <v>130</v>
      </c>
      <c r="C138" s="22" t="s">
        <v>419</v>
      </c>
      <c r="D138" s="22" t="s">
        <v>420</v>
      </c>
      <c r="E138" s="23">
        <v>12560</v>
      </c>
      <c r="F138" s="24">
        <v>8000</v>
      </c>
      <c r="G138" s="25"/>
      <c r="H138" s="25"/>
      <c r="I138" s="25"/>
      <c r="J138" s="25"/>
      <c r="K138" s="25"/>
      <c r="L138" s="25"/>
      <c r="M138" s="25"/>
      <c r="N138" s="25"/>
      <c r="O138" s="26">
        <f t="shared" si="4"/>
        <v>8000</v>
      </c>
    </row>
    <row r="139" spans="1:15" ht="25.5" customHeight="1">
      <c r="A139" s="17">
        <v>10415</v>
      </c>
      <c r="B139" s="17" t="s">
        <v>421</v>
      </c>
      <c r="C139" s="17" t="s">
        <v>422</v>
      </c>
      <c r="D139" s="17" t="s">
        <v>189</v>
      </c>
      <c r="E139" s="18">
        <v>27970</v>
      </c>
      <c r="F139" s="19">
        <v>21000</v>
      </c>
      <c r="G139" s="20"/>
      <c r="H139" s="20"/>
      <c r="I139" s="20"/>
      <c r="J139" s="20"/>
      <c r="K139" s="20"/>
      <c r="L139" s="20"/>
      <c r="M139" s="19">
        <v>10300</v>
      </c>
      <c r="N139" s="19">
        <v>0</v>
      </c>
      <c r="O139" s="21">
        <f t="shared" si="4"/>
        <v>21000</v>
      </c>
    </row>
    <row r="140" spans="1:15" ht="25.5" customHeight="1">
      <c r="A140" s="22">
        <v>10416</v>
      </c>
      <c r="B140" s="22" t="s">
        <v>423</v>
      </c>
      <c r="C140" s="22" t="s">
        <v>424</v>
      </c>
      <c r="D140" s="22" t="s">
        <v>317</v>
      </c>
      <c r="E140" s="23">
        <v>5850</v>
      </c>
      <c r="F140" s="24">
        <v>3000</v>
      </c>
      <c r="G140" s="25"/>
      <c r="H140" s="25"/>
      <c r="I140" s="25"/>
      <c r="J140" s="25"/>
      <c r="K140" s="25"/>
      <c r="L140" s="25"/>
      <c r="M140" s="25"/>
      <c r="N140" s="25"/>
      <c r="O140" s="26">
        <f t="shared" si="4"/>
        <v>3000</v>
      </c>
    </row>
    <row r="141" spans="1:15" ht="25.5" customHeight="1">
      <c r="A141" s="17">
        <v>10417</v>
      </c>
      <c r="B141" s="17" t="s">
        <v>14</v>
      </c>
      <c r="C141" s="17" t="s">
        <v>14</v>
      </c>
      <c r="D141" s="17" t="s">
        <v>141</v>
      </c>
      <c r="E141" s="18">
        <v>16120</v>
      </c>
      <c r="F141" s="19">
        <v>8000</v>
      </c>
      <c r="G141" s="20"/>
      <c r="H141" s="20"/>
      <c r="I141" s="20"/>
      <c r="J141" s="20"/>
      <c r="K141" s="20"/>
      <c r="L141" s="20"/>
      <c r="M141" s="20"/>
      <c r="N141" s="20"/>
      <c r="O141" s="21">
        <f t="shared" si="4"/>
        <v>8000</v>
      </c>
    </row>
    <row r="142" spans="1:15" ht="25.5" customHeight="1">
      <c r="A142" s="22">
        <v>10418</v>
      </c>
      <c r="B142" s="22"/>
      <c r="C142" s="22" t="s">
        <v>425</v>
      </c>
      <c r="D142" s="22" t="s">
        <v>426</v>
      </c>
      <c r="E142" s="23">
        <v>9105</v>
      </c>
      <c r="F142" s="24">
        <v>5000</v>
      </c>
      <c r="G142" s="25"/>
      <c r="H142" s="25"/>
      <c r="I142" s="25"/>
      <c r="J142" s="25"/>
      <c r="K142" s="25"/>
      <c r="L142" s="25"/>
      <c r="M142" s="25"/>
      <c r="N142" s="25"/>
      <c r="O142" s="26">
        <f t="shared" si="4"/>
        <v>5000</v>
      </c>
    </row>
    <row r="143" spans="1:53" s="1" customFormat="1" ht="25.5" customHeight="1">
      <c r="A143" s="17">
        <v>10419</v>
      </c>
      <c r="B143" s="17" t="s">
        <v>427</v>
      </c>
      <c r="C143" s="17" t="s">
        <v>428</v>
      </c>
      <c r="D143" s="17" t="s">
        <v>429</v>
      </c>
      <c r="E143" s="18">
        <v>36450</v>
      </c>
      <c r="F143" s="19">
        <v>8000</v>
      </c>
      <c r="G143" s="20"/>
      <c r="H143" s="20"/>
      <c r="I143" s="20"/>
      <c r="J143" s="20"/>
      <c r="K143" s="20"/>
      <c r="L143" s="20"/>
      <c r="M143" s="20"/>
      <c r="N143" s="20"/>
      <c r="O143" s="21">
        <f t="shared" si="4"/>
        <v>8000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15" ht="25.5" customHeight="1">
      <c r="A144" s="22">
        <v>10420</v>
      </c>
      <c r="B144" s="22" t="s">
        <v>430</v>
      </c>
      <c r="C144" s="22" t="s">
        <v>431</v>
      </c>
      <c r="D144" s="22" t="s">
        <v>432</v>
      </c>
      <c r="E144" s="23">
        <v>21940</v>
      </c>
      <c r="F144" s="24">
        <v>9000</v>
      </c>
      <c r="G144" s="25"/>
      <c r="H144" s="25"/>
      <c r="I144" s="25"/>
      <c r="J144" s="25"/>
      <c r="K144" s="25"/>
      <c r="L144" s="25"/>
      <c r="M144" s="25"/>
      <c r="N144" s="25"/>
      <c r="O144" s="26">
        <f t="shared" si="4"/>
        <v>9000</v>
      </c>
    </row>
    <row r="145" spans="1:15" ht="25.5" customHeight="1">
      <c r="A145" s="17">
        <v>10423</v>
      </c>
      <c r="B145" s="17" t="s">
        <v>433</v>
      </c>
      <c r="C145" s="17" t="s">
        <v>434</v>
      </c>
      <c r="D145" s="17" t="s">
        <v>68</v>
      </c>
      <c r="E145" s="18">
        <v>30030</v>
      </c>
      <c r="F145" s="19">
        <v>9000</v>
      </c>
      <c r="G145" s="20"/>
      <c r="H145" s="20"/>
      <c r="I145" s="20"/>
      <c r="J145" s="20"/>
      <c r="K145" s="20"/>
      <c r="L145" s="20"/>
      <c r="M145" s="20"/>
      <c r="N145" s="20"/>
      <c r="O145" s="21">
        <f t="shared" si="4"/>
        <v>9000</v>
      </c>
    </row>
    <row r="146" spans="1:15" ht="25.5" customHeight="1">
      <c r="A146" s="22">
        <v>10425</v>
      </c>
      <c r="B146" s="22" t="s">
        <v>435</v>
      </c>
      <c r="C146" s="22" t="s">
        <v>436</v>
      </c>
      <c r="D146" s="22" t="s">
        <v>234</v>
      </c>
      <c r="E146" s="23">
        <v>56180</v>
      </c>
      <c r="F146" s="24">
        <v>14000</v>
      </c>
      <c r="G146" s="25"/>
      <c r="H146" s="25"/>
      <c r="I146" s="25"/>
      <c r="J146" s="25"/>
      <c r="K146" s="25"/>
      <c r="L146" s="25"/>
      <c r="M146" s="25"/>
      <c r="N146" s="25"/>
      <c r="O146" s="26">
        <f t="shared" si="4"/>
        <v>14000</v>
      </c>
    </row>
    <row r="147" spans="1:15" ht="25.5" customHeight="1">
      <c r="A147" s="17">
        <v>10426</v>
      </c>
      <c r="B147" s="17" t="s">
        <v>437</v>
      </c>
      <c r="C147" s="17" t="s">
        <v>438</v>
      </c>
      <c r="D147" s="17" t="s">
        <v>234</v>
      </c>
      <c r="E147" s="18">
        <v>89690</v>
      </c>
      <c r="F147" s="19">
        <v>30000</v>
      </c>
      <c r="G147" s="20"/>
      <c r="H147" s="20"/>
      <c r="I147" s="20"/>
      <c r="J147" s="20"/>
      <c r="K147" s="20"/>
      <c r="L147" s="20"/>
      <c r="M147" s="20"/>
      <c r="N147" s="20"/>
      <c r="O147" s="21">
        <f t="shared" si="4"/>
        <v>30000</v>
      </c>
    </row>
    <row r="148" spans="1:15" ht="25.5" customHeight="1">
      <c r="A148" s="22">
        <v>10427</v>
      </c>
      <c r="B148" s="22" t="s">
        <v>439</v>
      </c>
      <c r="C148" s="22" t="s">
        <v>440</v>
      </c>
      <c r="D148" s="22" t="s">
        <v>441</v>
      </c>
      <c r="E148" s="23">
        <v>17545</v>
      </c>
      <c r="F148" s="24">
        <v>6000</v>
      </c>
      <c r="G148" s="25"/>
      <c r="H148" s="25"/>
      <c r="I148" s="25"/>
      <c r="J148" s="25"/>
      <c r="K148" s="25"/>
      <c r="L148" s="25"/>
      <c r="M148" s="25"/>
      <c r="N148" s="25"/>
      <c r="O148" s="26">
        <f t="shared" si="4"/>
        <v>6000</v>
      </c>
    </row>
    <row r="149" spans="1:15" ht="25.5" customHeight="1">
      <c r="A149" s="17">
        <v>10435</v>
      </c>
      <c r="B149" s="17" t="s">
        <v>25</v>
      </c>
      <c r="C149" s="17" t="s">
        <v>25</v>
      </c>
      <c r="D149" s="17" t="s">
        <v>95</v>
      </c>
      <c r="E149" s="18">
        <v>40790</v>
      </c>
      <c r="F149" s="19">
        <v>15000</v>
      </c>
      <c r="G149" s="20"/>
      <c r="H149" s="20"/>
      <c r="I149" s="20"/>
      <c r="J149" s="20"/>
      <c r="K149" s="20"/>
      <c r="L149" s="20"/>
      <c r="M149" s="20"/>
      <c r="N149" s="20"/>
      <c r="O149" s="21">
        <f t="shared" si="4"/>
        <v>15000</v>
      </c>
    </row>
    <row r="150" spans="1:15" ht="25.5" customHeight="1">
      <c r="A150" s="22">
        <v>10436</v>
      </c>
      <c r="B150" s="22" t="s">
        <v>442</v>
      </c>
      <c r="C150" s="22" t="s">
        <v>443</v>
      </c>
      <c r="D150" s="22" t="s">
        <v>169</v>
      </c>
      <c r="E150" s="28"/>
      <c r="F150" s="25"/>
      <c r="G150" s="24">
        <v>21315</v>
      </c>
      <c r="H150" s="24">
        <v>16315</v>
      </c>
      <c r="I150" s="25"/>
      <c r="J150" s="25"/>
      <c r="K150" s="25"/>
      <c r="L150" s="25"/>
      <c r="M150" s="24">
        <v>4900</v>
      </c>
      <c r="N150" s="24">
        <v>0</v>
      </c>
      <c r="O150" s="26">
        <f t="shared" si="4"/>
        <v>16315</v>
      </c>
    </row>
    <row r="151" spans="1:15" ht="25.5" customHeight="1">
      <c r="A151" s="17">
        <v>10438</v>
      </c>
      <c r="B151" s="17" t="s">
        <v>444</v>
      </c>
      <c r="C151" s="17" t="s">
        <v>445</v>
      </c>
      <c r="D151" s="17" t="s">
        <v>178</v>
      </c>
      <c r="E151" s="18">
        <v>73220</v>
      </c>
      <c r="F151" s="19">
        <v>35000</v>
      </c>
      <c r="G151" s="19">
        <v>28130</v>
      </c>
      <c r="H151" s="19">
        <v>25510</v>
      </c>
      <c r="I151" s="20"/>
      <c r="J151" s="20"/>
      <c r="K151" s="19">
        <v>3500</v>
      </c>
      <c r="L151" s="19">
        <v>0</v>
      </c>
      <c r="M151" s="19">
        <v>6520</v>
      </c>
      <c r="N151" s="19">
        <v>0</v>
      </c>
      <c r="O151" s="21">
        <f t="shared" si="4"/>
        <v>60510</v>
      </c>
    </row>
    <row r="152" spans="1:53" s="1" customFormat="1" ht="25.5" customHeight="1">
      <c r="A152" s="22">
        <v>10440</v>
      </c>
      <c r="B152" s="22"/>
      <c r="C152" s="22" t="s">
        <v>446</v>
      </c>
      <c r="D152" s="22" t="s">
        <v>447</v>
      </c>
      <c r="E152" s="23">
        <v>13630</v>
      </c>
      <c r="F152" s="24">
        <v>7000</v>
      </c>
      <c r="G152" s="25"/>
      <c r="H152" s="25"/>
      <c r="I152" s="25"/>
      <c r="J152" s="25"/>
      <c r="K152" s="25"/>
      <c r="L152" s="25"/>
      <c r="M152" s="25"/>
      <c r="N152" s="25"/>
      <c r="O152" s="26">
        <f t="shared" si="4"/>
        <v>7000</v>
      </c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15" ht="25.5" customHeight="1">
      <c r="A153" s="17">
        <v>10442</v>
      </c>
      <c r="B153" s="17" t="s">
        <v>9</v>
      </c>
      <c r="C153" s="17" t="s">
        <v>9</v>
      </c>
      <c r="D153" s="17" t="s">
        <v>141</v>
      </c>
      <c r="E153" s="18">
        <v>18810</v>
      </c>
      <c r="F153" s="19">
        <v>8000</v>
      </c>
      <c r="G153" s="20"/>
      <c r="H153" s="20"/>
      <c r="I153" s="20"/>
      <c r="J153" s="20"/>
      <c r="K153" s="20"/>
      <c r="L153" s="20"/>
      <c r="M153" s="20"/>
      <c r="N153" s="20"/>
      <c r="O153" s="21">
        <f t="shared" si="4"/>
        <v>8000</v>
      </c>
    </row>
    <row r="154" spans="1:15" ht="25.5" customHeight="1">
      <c r="A154" s="22">
        <v>10443</v>
      </c>
      <c r="B154" s="22" t="s">
        <v>448</v>
      </c>
      <c r="C154" s="22" t="s">
        <v>449</v>
      </c>
      <c r="D154" s="22" t="s">
        <v>68</v>
      </c>
      <c r="E154" s="23">
        <v>26670</v>
      </c>
      <c r="F154" s="24">
        <v>5000</v>
      </c>
      <c r="G154" s="25"/>
      <c r="H154" s="25"/>
      <c r="I154" s="25"/>
      <c r="J154" s="25"/>
      <c r="K154" s="24">
        <v>10000</v>
      </c>
      <c r="L154" s="24">
        <v>0</v>
      </c>
      <c r="M154" s="25"/>
      <c r="N154" s="25"/>
      <c r="O154" s="26">
        <f t="shared" si="4"/>
        <v>5000</v>
      </c>
    </row>
    <row r="155" spans="1:53" s="1" customFormat="1" ht="25.5" customHeight="1">
      <c r="A155" s="17">
        <v>10444</v>
      </c>
      <c r="B155" s="17" t="s">
        <v>450</v>
      </c>
      <c r="C155" s="17" t="s">
        <v>451</v>
      </c>
      <c r="D155" s="17" t="s">
        <v>68</v>
      </c>
      <c r="E155" s="18">
        <v>32135</v>
      </c>
      <c r="F155" s="19">
        <v>26000</v>
      </c>
      <c r="G155" s="19">
        <v>24910</v>
      </c>
      <c r="H155" s="19">
        <v>11470</v>
      </c>
      <c r="I155" s="20"/>
      <c r="J155" s="20"/>
      <c r="K155" s="19">
        <v>32880</v>
      </c>
      <c r="L155" s="19">
        <v>32880</v>
      </c>
      <c r="M155" s="20"/>
      <c r="N155" s="20"/>
      <c r="O155" s="21">
        <f t="shared" si="4"/>
        <v>70350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15" ht="25.5" customHeight="1">
      <c r="A156" s="22">
        <v>10445</v>
      </c>
      <c r="B156" s="22" t="s">
        <v>452</v>
      </c>
      <c r="C156" s="22" t="s">
        <v>453</v>
      </c>
      <c r="D156" s="22" t="s">
        <v>454</v>
      </c>
      <c r="E156" s="23">
        <v>25010</v>
      </c>
      <c r="F156" s="24">
        <v>9000</v>
      </c>
      <c r="G156" s="25"/>
      <c r="H156" s="25"/>
      <c r="I156" s="25"/>
      <c r="J156" s="25"/>
      <c r="K156" s="24">
        <v>23420</v>
      </c>
      <c r="L156" s="24">
        <v>20170</v>
      </c>
      <c r="M156" s="24">
        <v>13020</v>
      </c>
      <c r="N156" s="24">
        <v>0</v>
      </c>
      <c r="O156" s="26">
        <f t="shared" si="4"/>
        <v>29170</v>
      </c>
    </row>
    <row r="157" spans="1:53" s="1" customFormat="1" ht="25.5" customHeight="1">
      <c r="A157" s="17">
        <v>10449</v>
      </c>
      <c r="B157" s="17" t="s">
        <v>457</v>
      </c>
      <c r="C157" s="17" t="s">
        <v>457</v>
      </c>
      <c r="D157" s="17" t="s">
        <v>82</v>
      </c>
      <c r="E157" s="18">
        <v>6085</v>
      </c>
      <c r="F157" s="19">
        <v>3000</v>
      </c>
      <c r="G157" s="19">
        <v>7485</v>
      </c>
      <c r="H157" s="19">
        <v>7485</v>
      </c>
      <c r="I157" s="20"/>
      <c r="J157" s="20"/>
      <c r="K157" s="20"/>
      <c r="L157" s="20"/>
      <c r="M157" s="20"/>
      <c r="N157" s="20"/>
      <c r="O157" s="21">
        <f t="shared" si="4"/>
        <v>10485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15" ht="25.5" customHeight="1">
      <c r="A158" s="22">
        <v>10453</v>
      </c>
      <c r="B158" s="22" t="s">
        <v>1</v>
      </c>
      <c r="C158" s="22" t="s">
        <v>458</v>
      </c>
      <c r="D158" s="22" t="s">
        <v>459</v>
      </c>
      <c r="E158" s="23">
        <v>161295</v>
      </c>
      <c r="F158" s="24">
        <v>30000</v>
      </c>
      <c r="G158" s="25"/>
      <c r="H158" s="25"/>
      <c r="I158" s="25"/>
      <c r="J158" s="25"/>
      <c r="K158" s="25"/>
      <c r="L158" s="25"/>
      <c r="M158" s="24">
        <v>11400</v>
      </c>
      <c r="N158" s="24">
        <v>10000</v>
      </c>
      <c r="O158" s="26">
        <f t="shared" si="4"/>
        <v>40000</v>
      </c>
    </row>
    <row r="159" spans="1:15" ht="25.5" customHeight="1">
      <c r="A159" s="17">
        <v>10455</v>
      </c>
      <c r="B159" s="17" t="s">
        <v>460</v>
      </c>
      <c r="C159" s="17" t="s">
        <v>461</v>
      </c>
      <c r="D159" s="17" t="s">
        <v>462</v>
      </c>
      <c r="E159" s="27"/>
      <c r="F159" s="20"/>
      <c r="G159" s="19">
        <v>15810</v>
      </c>
      <c r="H159" s="19">
        <v>15810</v>
      </c>
      <c r="I159" s="20"/>
      <c r="J159" s="20"/>
      <c r="K159" s="20"/>
      <c r="L159" s="20"/>
      <c r="M159" s="20"/>
      <c r="N159" s="20"/>
      <c r="O159" s="21">
        <f t="shared" si="4"/>
        <v>15810</v>
      </c>
    </row>
    <row r="160" spans="1:15" ht="25.5" customHeight="1">
      <c r="A160" s="22">
        <v>10456</v>
      </c>
      <c r="B160" s="22" t="s">
        <v>22</v>
      </c>
      <c r="C160" s="22" t="s">
        <v>463</v>
      </c>
      <c r="D160" s="22" t="s">
        <v>212</v>
      </c>
      <c r="E160" s="23">
        <v>24630</v>
      </c>
      <c r="F160" s="24">
        <v>13000</v>
      </c>
      <c r="G160" s="25"/>
      <c r="H160" s="25"/>
      <c r="I160" s="25"/>
      <c r="J160" s="25"/>
      <c r="K160" s="25"/>
      <c r="L160" s="25"/>
      <c r="M160" s="25"/>
      <c r="N160" s="25"/>
      <c r="O160" s="26">
        <f t="shared" si="4"/>
        <v>13000</v>
      </c>
    </row>
    <row r="161" spans="1:15" ht="25.5" customHeight="1">
      <c r="A161" s="17">
        <v>10460</v>
      </c>
      <c r="B161" s="17" t="s">
        <v>464</v>
      </c>
      <c r="C161" s="17" t="s">
        <v>464</v>
      </c>
      <c r="D161" s="17" t="s">
        <v>85</v>
      </c>
      <c r="E161" s="18">
        <v>14490</v>
      </c>
      <c r="F161" s="19">
        <v>6000</v>
      </c>
      <c r="G161" s="19">
        <v>9070</v>
      </c>
      <c r="H161" s="19">
        <v>0</v>
      </c>
      <c r="I161" s="20"/>
      <c r="J161" s="20"/>
      <c r="K161" s="19">
        <v>2820</v>
      </c>
      <c r="L161" s="19">
        <v>0</v>
      </c>
      <c r="M161" s="20"/>
      <c r="N161" s="20"/>
      <c r="O161" s="21">
        <f t="shared" si="4"/>
        <v>6000</v>
      </c>
    </row>
    <row r="162" spans="1:15" ht="25.5" customHeight="1">
      <c r="A162" s="22">
        <v>10461</v>
      </c>
      <c r="B162" s="22" t="s">
        <v>465</v>
      </c>
      <c r="C162" s="22" t="s">
        <v>466</v>
      </c>
      <c r="D162" s="22" t="s">
        <v>380</v>
      </c>
      <c r="E162" s="23">
        <v>18265</v>
      </c>
      <c r="F162" s="24">
        <v>7000</v>
      </c>
      <c r="G162" s="25"/>
      <c r="H162" s="25"/>
      <c r="I162" s="25"/>
      <c r="J162" s="25"/>
      <c r="K162" s="25"/>
      <c r="L162" s="25"/>
      <c r="M162" s="25"/>
      <c r="N162" s="25"/>
      <c r="O162" s="26">
        <f aca="true" t="shared" si="5" ref="O162:O185">F162+H162+J162+L162+N162</f>
        <v>7000</v>
      </c>
    </row>
    <row r="163" spans="1:15" ht="25.5" customHeight="1">
      <c r="A163" s="17">
        <v>10465</v>
      </c>
      <c r="B163" s="17" t="s">
        <v>26</v>
      </c>
      <c r="C163" s="17" t="s">
        <v>26</v>
      </c>
      <c r="D163" s="17" t="s">
        <v>68</v>
      </c>
      <c r="E163" s="18">
        <v>13480</v>
      </c>
      <c r="F163" s="19">
        <v>3000</v>
      </c>
      <c r="G163" s="20"/>
      <c r="H163" s="20"/>
      <c r="I163" s="20"/>
      <c r="J163" s="20"/>
      <c r="K163" s="20"/>
      <c r="L163" s="20"/>
      <c r="M163" s="20"/>
      <c r="N163" s="20"/>
      <c r="O163" s="21">
        <f t="shared" si="5"/>
        <v>3000</v>
      </c>
    </row>
    <row r="164" spans="1:53" s="1" customFormat="1" ht="25.5" customHeight="1">
      <c r="A164" s="22">
        <v>10467</v>
      </c>
      <c r="B164" s="22" t="s">
        <v>467</v>
      </c>
      <c r="C164" s="22" t="s">
        <v>468</v>
      </c>
      <c r="D164" s="22" t="s">
        <v>77</v>
      </c>
      <c r="E164" s="23">
        <v>19270</v>
      </c>
      <c r="F164" s="24">
        <v>8000</v>
      </c>
      <c r="G164" s="25"/>
      <c r="H164" s="25"/>
      <c r="I164" s="25"/>
      <c r="J164" s="25"/>
      <c r="K164" s="24">
        <v>9280</v>
      </c>
      <c r="L164" s="24">
        <v>0</v>
      </c>
      <c r="M164" s="25"/>
      <c r="N164" s="25"/>
      <c r="O164" s="26">
        <f t="shared" si="5"/>
        <v>8000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15" ht="25.5" customHeight="1">
      <c r="A165" s="17">
        <v>10473</v>
      </c>
      <c r="B165" s="17" t="s">
        <v>471</v>
      </c>
      <c r="C165" s="17" t="s">
        <v>472</v>
      </c>
      <c r="D165" s="17" t="s">
        <v>108</v>
      </c>
      <c r="E165" s="18">
        <v>19615</v>
      </c>
      <c r="F165" s="19">
        <v>15000</v>
      </c>
      <c r="G165" s="20"/>
      <c r="H165" s="20"/>
      <c r="I165" s="20"/>
      <c r="J165" s="20"/>
      <c r="K165" s="20"/>
      <c r="L165" s="20"/>
      <c r="M165" s="20"/>
      <c r="N165" s="20"/>
      <c r="O165" s="21">
        <f t="shared" si="5"/>
        <v>15000</v>
      </c>
    </row>
    <row r="166" spans="1:15" ht="25.5" customHeight="1">
      <c r="A166" s="22">
        <v>10477</v>
      </c>
      <c r="B166" s="22" t="s">
        <v>27</v>
      </c>
      <c r="C166" s="22" t="s">
        <v>27</v>
      </c>
      <c r="D166" s="22" t="s">
        <v>197</v>
      </c>
      <c r="E166" s="23">
        <v>43355</v>
      </c>
      <c r="F166" s="24">
        <v>25000</v>
      </c>
      <c r="G166" s="25"/>
      <c r="H166" s="25"/>
      <c r="I166" s="25"/>
      <c r="J166" s="25"/>
      <c r="K166" s="25"/>
      <c r="L166" s="25"/>
      <c r="M166" s="25"/>
      <c r="N166" s="25"/>
      <c r="O166" s="26">
        <f t="shared" si="5"/>
        <v>25000</v>
      </c>
    </row>
    <row r="167" spans="1:15" ht="25.5" customHeight="1">
      <c r="A167" s="17">
        <v>10480</v>
      </c>
      <c r="B167" s="17" t="s">
        <v>476</v>
      </c>
      <c r="C167" s="17" t="s">
        <v>477</v>
      </c>
      <c r="D167" s="17" t="s">
        <v>478</v>
      </c>
      <c r="E167" s="27"/>
      <c r="F167" s="20"/>
      <c r="G167" s="19">
        <v>18000</v>
      </c>
      <c r="H167" s="19">
        <v>18000</v>
      </c>
      <c r="I167" s="20"/>
      <c r="J167" s="20"/>
      <c r="K167" s="20"/>
      <c r="L167" s="20"/>
      <c r="M167" s="19">
        <v>4480</v>
      </c>
      <c r="N167" s="19">
        <v>0</v>
      </c>
      <c r="O167" s="21">
        <f t="shared" si="5"/>
        <v>18000</v>
      </c>
    </row>
    <row r="168" spans="1:15" ht="25.5" customHeight="1">
      <c r="A168" s="22">
        <v>10487</v>
      </c>
      <c r="B168" s="22" t="s">
        <v>482</v>
      </c>
      <c r="C168" s="22" t="s">
        <v>482</v>
      </c>
      <c r="D168" s="22" t="s">
        <v>189</v>
      </c>
      <c r="E168" s="23">
        <v>28860</v>
      </c>
      <c r="F168" s="24">
        <v>17000</v>
      </c>
      <c r="G168" s="25"/>
      <c r="H168" s="25"/>
      <c r="I168" s="25"/>
      <c r="J168" s="25"/>
      <c r="K168" s="25"/>
      <c r="L168" s="25"/>
      <c r="M168" s="25"/>
      <c r="N168" s="25"/>
      <c r="O168" s="26">
        <f t="shared" si="5"/>
        <v>17000</v>
      </c>
    </row>
    <row r="169" spans="1:15" ht="25.5" customHeight="1">
      <c r="A169" s="17">
        <v>10488</v>
      </c>
      <c r="B169" s="17" t="s">
        <v>483</v>
      </c>
      <c r="C169" s="17" t="s">
        <v>484</v>
      </c>
      <c r="D169" s="17" t="s">
        <v>485</v>
      </c>
      <c r="E169" s="18">
        <v>38850</v>
      </c>
      <c r="F169" s="19">
        <v>10000</v>
      </c>
      <c r="G169" s="20"/>
      <c r="H169" s="20"/>
      <c r="I169" s="20"/>
      <c r="J169" s="20"/>
      <c r="K169" s="19">
        <v>13195</v>
      </c>
      <c r="L169" s="19">
        <v>0</v>
      </c>
      <c r="M169" s="20"/>
      <c r="N169" s="20"/>
      <c r="O169" s="21">
        <f t="shared" si="5"/>
        <v>10000</v>
      </c>
    </row>
    <row r="170" spans="1:53" s="1" customFormat="1" ht="25.5" customHeight="1">
      <c r="A170" s="22">
        <v>10494</v>
      </c>
      <c r="B170" s="22" t="s">
        <v>23</v>
      </c>
      <c r="C170" s="22" t="s">
        <v>486</v>
      </c>
      <c r="D170" s="22" t="s">
        <v>280</v>
      </c>
      <c r="E170" s="23">
        <v>91760</v>
      </c>
      <c r="F170" s="24">
        <v>21000</v>
      </c>
      <c r="G170" s="25"/>
      <c r="H170" s="25"/>
      <c r="I170" s="25"/>
      <c r="J170" s="25"/>
      <c r="K170" s="25"/>
      <c r="L170" s="25"/>
      <c r="M170" s="24">
        <v>3380</v>
      </c>
      <c r="N170" s="24">
        <v>0</v>
      </c>
      <c r="O170" s="26">
        <f t="shared" si="5"/>
        <v>21000</v>
      </c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15" ht="25.5" customHeight="1">
      <c r="A171" s="17">
        <v>10495</v>
      </c>
      <c r="B171" s="17" t="s">
        <v>487</v>
      </c>
      <c r="C171" s="17" t="s">
        <v>488</v>
      </c>
      <c r="D171" s="17" t="s">
        <v>82</v>
      </c>
      <c r="E171" s="18">
        <v>45440</v>
      </c>
      <c r="F171" s="19">
        <v>9000</v>
      </c>
      <c r="G171" s="20"/>
      <c r="H171" s="20"/>
      <c r="I171" s="20"/>
      <c r="J171" s="20"/>
      <c r="K171" s="20"/>
      <c r="L171" s="20"/>
      <c r="M171" s="20"/>
      <c r="N171" s="20"/>
      <c r="O171" s="21">
        <f t="shared" si="5"/>
        <v>9000</v>
      </c>
    </row>
    <row r="172" spans="1:53" s="1" customFormat="1" ht="25.5" customHeight="1">
      <c r="A172" s="22">
        <v>10499</v>
      </c>
      <c r="B172" s="22" t="s">
        <v>489</v>
      </c>
      <c r="C172" s="22" t="s">
        <v>489</v>
      </c>
      <c r="D172" s="22" t="s">
        <v>490</v>
      </c>
      <c r="E172" s="23">
        <v>16890</v>
      </c>
      <c r="F172" s="24">
        <v>14000</v>
      </c>
      <c r="G172" s="25"/>
      <c r="H172" s="25"/>
      <c r="I172" s="25"/>
      <c r="J172" s="25"/>
      <c r="K172" s="25"/>
      <c r="L172" s="25"/>
      <c r="M172" s="25"/>
      <c r="N172" s="25"/>
      <c r="O172" s="26">
        <f t="shared" si="5"/>
        <v>14000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15" ht="25.5" customHeight="1">
      <c r="A173" s="17">
        <v>10502</v>
      </c>
      <c r="B173" s="17" t="s">
        <v>491</v>
      </c>
      <c r="C173" s="17" t="s">
        <v>492</v>
      </c>
      <c r="D173" s="17" t="s">
        <v>493</v>
      </c>
      <c r="E173" s="18">
        <v>207470</v>
      </c>
      <c r="F173" s="19">
        <v>154000</v>
      </c>
      <c r="G173" s="20"/>
      <c r="H173" s="20"/>
      <c r="I173" s="20"/>
      <c r="J173" s="20"/>
      <c r="K173" s="20"/>
      <c r="L173" s="20"/>
      <c r="M173" s="19">
        <v>28080</v>
      </c>
      <c r="N173" s="19">
        <v>17160</v>
      </c>
      <c r="O173" s="21">
        <f t="shared" si="5"/>
        <v>171160</v>
      </c>
    </row>
    <row r="174" spans="1:53" s="1" customFormat="1" ht="25.5" customHeight="1">
      <c r="A174" s="22">
        <v>10510</v>
      </c>
      <c r="B174" s="22" t="s">
        <v>130</v>
      </c>
      <c r="C174" s="22" t="s">
        <v>497</v>
      </c>
      <c r="D174" s="22" t="s">
        <v>493</v>
      </c>
      <c r="E174" s="23">
        <v>28730</v>
      </c>
      <c r="F174" s="24">
        <v>13000</v>
      </c>
      <c r="G174" s="25"/>
      <c r="H174" s="25"/>
      <c r="I174" s="25"/>
      <c r="J174" s="25"/>
      <c r="K174" s="25"/>
      <c r="L174" s="25"/>
      <c r="M174" s="25"/>
      <c r="N174" s="25"/>
      <c r="O174" s="26">
        <f t="shared" si="5"/>
        <v>13000</v>
      </c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15" ht="25.5" customHeight="1">
      <c r="A175" s="17">
        <v>10511</v>
      </c>
      <c r="B175" s="17" t="s">
        <v>498</v>
      </c>
      <c r="C175" s="17" t="s">
        <v>499</v>
      </c>
      <c r="D175" s="17" t="s">
        <v>153</v>
      </c>
      <c r="E175" s="18">
        <v>12330</v>
      </c>
      <c r="F175" s="19">
        <v>6000</v>
      </c>
      <c r="G175" s="20"/>
      <c r="H175" s="20"/>
      <c r="I175" s="20"/>
      <c r="J175" s="20"/>
      <c r="K175" s="20"/>
      <c r="L175" s="20"/>
      <c r="M175" s="19">
        <v>4360</v>
      </c>
      <c r="N175" s="19">
        <v>2600</v>
      </c>
      <c r="O175" s="21">
        <f t="shared" si="5"/>
        <v>8600</v>
      </c>
    </row>
    <row r="176" spans="1:15" ht="25.5" customHeight="1">
      <c r="A176" s="22">
        <v>10512</v>
      </c>
      <c r="B176" s="22" t="s">
        <v>130</v>
      </c>
      <c r="C176" s="22" t="s">
        <v>500</v>
      </c>
      <c r="D176" s="22" t="s">
        <v>501</v>
      </c>
      <c r="E176" s="23">
        <v>5600</v>
      </c>
      <c r="F176" s="24">
        <v>4000</v>
      </c>
      <c r="G176" s="25"/>
      <c r="H176" s="25"/>
      <c r="I176" s="25"/>
      <c r="J176" s="25"/>
      <c r="K176" s="25"/>
      <c r="L176" s="25"/>
      <c r="M176" s="25"/>
      <c r="N176" s="25"/>
      <c r="O176" s="26">
        <f t="shared" si="5"/>
        <v>4000</v>
      </c>
    </row>
    <row r="177" spans="1:53" s="1" customFormat="1" ht="25.5" customHeight="1">
      <c r="A177" s="17">
        <v>10514</v>
      </c>
      <c r="B177" s="17" t="s">
        <v>502</v>
      </c>
      <c r="C177" s="17" t="s">
        <v>503</v>
      </c>
      <c r="D177" s="17" t="s">
        <v>77</v>
      </c>
      <c r="E177" s="18">
        <v>24870</v>
      </c>
      <c r="F177" s="19">
        <v>6000</v>
      </c>
      <c r="G177" s="19">
        <v>16640</v>
      </c>
      <c r="H177" s="19">
        <v>12000</v>
      </c>
      <c r="I177" s="20"/>
      <c r="J177" s="20"/>
      <c r="K177" s="20"/>
      <c r="L177" s="20"/>
      <c r="M177" s="20"/>
      <c r="N177" s="20"/>
      <c r="O177" s="21">
        <f t="shared" si="5"/>
        <v>18000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15" ht="25.5" customHeight="1">
      <c r="A178" s="22">
        <v>10516</v>
      </c>
      <c r="B178" s="22" t="s">
        <v>504</v>
      </c>
      <c r="C178" s="22" t="s">
        <v>505</v>
      </c>
      <c r="D178" s="22" t="s">
        <v>132</v>
      </c>
      <c r="E178" s="23">
        <v>14855</v>
      </c>
      <c r="F178" s="24">
        <v>7000</v>
      </c>
      <c r="G178" s="25"/>
      <c r="H178" s="25"/>
      <c r="I178" s="25"/>
      <c r="J178" s="25"/>
      <c r="K178" s="25"/>
      <c r="L178" s="25"/>
      <c r="M178" s="25"/>
      <c r="N178" s="25"/>
      <c r="O178" s="26">
        <f t="shared" si="5"/>
        <v>7000</v>
      </c>
    </row>
    <row r="179" spans="1:53" s="1" customFormat="1" ht="25.5" customHeight="1">
      <c r="A179" s="17">
        <v>10519</v>
      </c>
      <c r="B179" s="17"/>
      <c r="C179" s="17" t="s">
        <v>28</v>
      </c>
      <c r="D179" s="17" t="s">
        <v>143</v>
      </c>
      <c r="E179" s="18">
        <v>9350</v>
      </c>
      <c r="F179" s="19">
        <v>6000</v>
      </c>
      <c r="G179" s="20"/>
      <c r="H179" s="20"/>
      <c r="I179" s="20"/>
      <c r="J179" s="20"/>
      <c r="K179" s="20"/>
      <c r="L179" s="20"/>
      <c r="M179" s="20"/>
      <c r="N179" s="20"/>
      <c r="O179" s="21">
        <f t="shared" si="5"/>
        <v>6000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s="1" customFormat="1" ht="25.5" customHeight="1">
      <c r="A180" s="22">
        <v>10525</v>
      </c>
      <c r="B180" s="22" t="s">
        <v>29</v>
      </c>
      <c r="C180" s="22" t="s">
        <v>511</v>
      </c>
      <c r="D180" s="22" t="s">
        <v>512</v>
      </c>
      <c r="E180" s="23">
        <v>10300</v>
      </c>
      <c r="F180" s="24">
        <v>7000</v>
      </c>
      <c r="G180" s="25"/>
      <c r="H180" s="25"/>
      <c r="I180" s="25"/>
      <c r="J180" s="25"/>
      <c r="K180" s="25"/>
      <c r="L180" s="25"/>
      <c r="M180" s="25"/>
      <c r="N180" s="25"/>
      <c r="O180" s="26">
        <f t="shared" si="5"/>
        <v>7000</v>
      </c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15" ht="25.5" customHeight="1">
      <c r="A181" s="17">
        <v>10532</v>
      </c>
      <c r="B181" s="17" t="s">
        <v>246</v>
      </c>
      <c r="C181" s="17" t="s">
        <v>24</v>
      </c>
      <c r="D181" s="17" t="s">
        <v>515</v>
      </c>
      <c r="E181" s="18">
        <v>16950</v>
      </c>
      <c r="F181" s="19">
        <v>7000</v>
      </c>
      <c r="G181" s="20"/>
      <c r="H181" s="20"/>
      <c r="I181" s="20"/>
      <c r="J181" s="20"/>
      <c r="K181" s="20"/>
      <c r="L181" s="20"/>
      <c r="M181" s="20"/>
      <c r="N181" s="20"/>
      <c r="O181" s="21">
        <f t="shared" si="5"/>
        <v>7000</v>
      </c>
    </row>
    <row r="182" spans="1:15" ht="25.5" customHeight="1">
      <c r="A182" s="22">
        <v>10534</v>
      </c>
      <c r="B182" s="22"/>
      <c r="C182" s="22" t="s">
        <v>516</v>
      </c>
      <c r="D182" s="22" t="s">
        <v>517</v>
      </c>
      <c r="E182" s="23">
        <v>75050</v>
      </c>
      <c r="F182" s="24">
        <v>30000</v>
      </c>
      <c r="G182" s="25"/>
      <c r="H182" s="25"/>
      <c r="I182" s="25"/>
      <c r="J182" s="25"/>
      <c r="K182" s="25"/>
      <c r="L182" s="25"/>
      <c r="M182" s="25"/>
      <c r="N182" s="25"/>
      <c r="O182" s="26">
        <f t="shared" si="5"/>
        <v>30000</v>
      </c>
    </row>
    <row r="183" spans="1:53" s="1" customFormat="1" ht="25.5" customHeight="1">
      <c r="A183" s="17">
        <v>10538</v>
      </c>
      <c r="B183" s="17" t="s">
        <v>520</v>
      </c>
      <c r="C183" s="17" t="s">
        <v>521</v>
      </c>
      <c r="D183" s="17" t="s">
        <v>432</v>
      </c>
      <c r="E183" s="27"/>
      <c r="F183" s="20"/>
      <c r="G183" s="20"/>
      <c r="H183" s="20"/>
      <c r="I183" s="19">
        <v>22844</v>
      </c>
      <c r="J183" s="19">
        <v>20000</v>
      </c>
      <c r="K183" s="20"/>
      <c r="L183" s="20"/>
      <c r="M183" s="20"/>
      <c r="N183" s="20"/>
      <c r="O183" s="21">
        <f t="shared" si="5"/>
        <v>20000</v>
      </c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s="1" customFormat="1" ht="25.5" customHeight="1">
      <c r="A184" s="22">
        <v>10551</v>
      </c>
      <c r="B184" s="22" t="s">
        <v>5</v>
      </c>
      <c r="C184" s="22" t="s">
        <v>5</v>
      </c>
      <c r="D184" s="22" t="s">
        <v>141</v>
      </c>
      <c r="E184" s="23">
        <v>11630</v>
      </c>
      <c r="F184" s="24">
        <v>7000</v>
      </c>
      <c r="G184" s="25"/>
      <c r="H184" s="25"/>
      <c r="I184" s="25"/>
      <c r="J184" s="25"/>
      <c r="K184" s="25"/>
      <c r="L184" s="25"/>
      <c r="M184" s="25"/>
      <c r="N184" s="25"/>
      <c r="O184" s="26">
        <f t="shared" si="5"/>
        <v>7000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s="1" customFormat="1" ht="25.5" customHeight="1">
      <c r="A185" s="17">
        <v>10553</v>
      </c>
      <c r="B185" s="17" t="s">
        <v>526</v>
      </c>
      <c r="C185" s="17" t="s">
        <v>527</v>
      </c>
      <c r="D185" s="17" t="s">
        <v>528</v>
      </c>
      <c r="E185" s="18">
        <v>24160</v>
      </c>
      <c r="F185" s="19">
        <v>12000</v>
      </c>
      <c r="G185" s="20"/>
      <c r="H185" s="20"/>
      <c r="I185" s="20"/>
      <c r="J185" s="20"/>
      <c r="K185" s="20"/>
      <c r="L185" s="20"/>
      <c r="M185" s="20"/>
      <c r="N185" s="20"/>
      <c r="O185" s="21">
        <f t="shared" si="5"/>
        <v>12000</v>
      </c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40" s="32" customFormat="1" ht="25.5" customHeight="1">
      <c r="A186" s="29" t="s">
        <v>33</v>
      </c>
      <c r="B186" s="29"/>
      <c r="C186" s="29"/>
      <c r="D186" s="29"/>
      <c r="E186" s="30"/>
      <c r="F186" s="30">
        <f>SUM(F2:F185)</f>
        <v>3236715</v>
      </c>
      <c r="G186" s="30"/>
      <c r="H186" s="30">
        <f>SUM(H2:H185)</f>
        <v>880533</v>
      </c>
      <c r="I186" s="30"/>
      <c r="J186" s="30">
        <f>SUM(J2:J185)</f>
        <v>27600</v>
      </c>
      <c r="K186" s="30"/>
      <c r="L186" s="30">
        <f>SUM(L2:L185)</f>
        <v>241463</v>
      </c>
      <c r="M186" s="30"/>
      <c r="N186" s="30">
        <f>SUM(N2:N185)</f>
        <v>173541</v>
      </c>
      <c r="O186" s="30">
        <f>SUM(O2:O185)</f>
        <v>4559852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="16" customFormat="1" ht="25.5" customHeight="1">
      <c r="O187" s="31"/>
    </row>
    <row r="188" spans="1:15" s="16" customFormat="1" ht="25.5" customHeight="1">
      <c r="A188" s="42" t="s">
        <v>34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3"/>
    </row>
    <row r="189" spans="1:40" s="1" customFormat="1" ht="25.5" customHeight="1">
      <c r="A189" s="35">
        <v>10004</v>
      </c>
      <c r="B189" s="35"/>
      <c r="C189" s="35" t="s">
        <v>40</v>
      </c>
      <c r="D189" s="35" t="s">
        <v>41</v>
      </c>
      <c r="E189" s="36"/>
      <c r="F189" s="37"/>
      <c r="G189" s="37"/>
      <c r="H189" s="37"/>
      <c r="I189" s="37"/>
      <c r="J189" s="37"/>
      <c r="K189" s="38">
        <v>28000</v>
      </c>
      <c r="L189" s="38">
        <v>0</v>
      </c>
      <c r="M189" s="37"/>
      <c r="N189" s="37"/>
      <c r="O189" s="39">
        <f aca="true" t="shared" si="6" ref="O189:O203">F189+H189+J189+L189+N189</f>
        <v>0</v>
      </c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</row>
    <row r="190" spans="1:53" ht="25.5" customHeight="1">
      <c r="A190" s="35">
        <v>10029</v>
      </c>
      <c r="B190" s="35"/>
      <c r="C190" s="35" t="s">
        <v>53</v>
      </c>
      <c r="D190" s="35" t="s">
        <v>54</v>
      </c>
      <c r="E190" s="40">
        <v>44640</v>
      </c>
      <c r="F190" s="38">
        <v>0</v>
      </c>
      <c r="G190" s="37"/>
      <c r="H190" s="37"/>
      <c r="I190" s="38">
        <v>16560</v>
      </c>
      <c r="J190" s="38">
        <v>0</v>
      </c>
      <c r="K190" s="37"/>
      <c r="L190" s="37"/>
      <c r="M190" s="37"/>
      <c r="N190" s="37"/>
      <c r="O190" s="39">
        <f t="shared" si="6"/>
        <v>0</v>
      </c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25.5" customHeight="1">
      <c r="A191" s="35">
        <v>10046</v>
      </c>
      <c r="B191" s="35" t="s">
        <v>67</v>
      </c>
      <c r="C191" s="35" t="s">
        <v>67</v>
      </c>
      <c r="D191" s="35" t="s">
        <v>68</v>
      </c>
      <c r="E191" s="36"/>
      <c r="F191" s="37"/>
      <c r="G191" s="37"/>
      <c r="H191" s="37"/>
      <c r="I191" s="37"/>
      <c r="J191" s="38">
        <v>0</v>
      </c>
      <c r="K191" s="38">
        <v>16710</v>
      </c>
      <c r="L191" s="38">
        <v>0</v>
      </c>
      <c r="M191" s="37"/>
      <c r="N191" s="37"/>
      <c r="O191" s="39">
        <f t="shared" si="6"/>
        <v>0</v>
      </c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25.5" customHeight="1">
      <c r="A192" s="35">
        <v>10057</v>
      </c>
      <c r="B192" s="35" t="s">
        <v>72</v>
      </c>
      <c r="C192" s="35" t="s">
        <v>72</v>
      </c>
      <c r="D192" s="35" t="s">
        <v>73</v>
      </c>
      <c r="E192" s="36"/>
      <c r="F192" s="37"/>
      <c r="G192" s="37"/>
      <c r="H192" s="37"/>
      <c r="I192" s="37"/>
      <c r="J192" s="37"/>
      <c r="K192" s="37"/>
      <c r="L192" s="37"/>
      <c r="M192" s="38">
        <v>122562</v>
      </c>
      <c r="N192" s="38">
        <v>0</v>
      </c>
      <c r="O192" s="39">
        <f t="shared" si="6"/>
        <v>0</v>
      </c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25.5" customHeight="1">
      <c r="A193" s="35">
        <v>10068</v>
      </c>
      <c r="B193" s="35" t="s">
        <v>35</v>
      </c>
      <c r="C193" s="35" t="s">
        <v>78</v>
      </c>
      <c r="D193" s="35" t="s">
        <v>79</v>
      </c>
      <c r="E193" s="36"/>
      <c r="F193" s="37"/>
      <c r="G193" s="38">
        <v>21560</v>
      </c>
      <c r="H193" s="38">
        <v>0</v>
      </c>
      <c r="I193" s="37"/>
      <c r="J193" s="37"/>
      <c r="K193" s="37"/>
      <c r="L193" s="37"/>
      <c r="M193" s="37"/>
      <c r="N193" s="37"/>
      <c r="O193" s="39">
        <f t="shared" si="6"/>
        <v>0</v>
      </c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40" s="1" customFormat="1" ht="25.5" customHeight="1">
      <c r="A194" s="35">
        <v>10099</v>
      </c>
      <c r="B194" s="35" t="s">
        <v>114</v>
      </c>
      <c r="C194" s="35" t="s">
        <v>115</v>
      </c>
      <c r="D194" s="35" t="s">
        <v>116</v>
      </c>
      <c r="E194" s="36"/>
      <c r="F194" s="37"/>
      <c r="G194" s="37"/>
      <c r="H194" s="37"/>
      <c r="I194" s="37"/>
      <c r="J194" s="37"/>
      <c r="K194" s="38">
        <v>866715</v>
      </c>
      <c r="L194" s="38">
        <v>0</v>
      </c>
      <c r="M194" s="37"/>
      <c r="N194" s="37"/>
      <c r="O194" s="39">
        <f t="shared" si="6"/>
        <v>0</v>
      </c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</row>
    <row r="195" spans="1:53" ht="25.5" customHeight="1">
      <c r="A195" s="35">
        <v>10146</v>
      </c>
      <c r="B195" s="35" t="s">
        <v>146</v>
      </c>
      <c r="C195" s="35" t="s">
        <v>147</v>
      </c>
      <c r="D195" s="35" t="s">
        <v>148</v>
      </c>
      <c r="E195" s="40">
        <v>21990</v>
      </c>
      <c r="F195" s="38">
        <v>0</v>
      </c>
      <c r="G195" s="38">
        <v>300</v>
      </c>
      <c r="H195" s="38">
        <v>0</v>
      </c>
      <c r="I195" s="37"/>
      <c r="J195" s="37"/>
      <c r="K195" s="37"/>
      <c r="L195" s="37"/>
      <c r="M195" s="38">
        <v>50</v>
      </c>
      <c r="N195" s="38"/>
      <c r="O195" s="39">
        <f t="shared" si="6"/>
        <v>0</v>
      </c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25.5" customHeight="1">
      <c r="A196" s="35">
        <v>10163</v>
      </c>
      <c r="B196" s="35" t="s">
        <v>161</v>
      </c>
      <c r="C196" s="35" t="s">
        <v>162</v>
      </c>
      <c r="D196" s="35" t="s">
        <v>66</v>
      </c>
      <c r="E196" s="36"/>
      <c r="F196" s="37"/>
      <c r="G196" s="37"/>
      <c r="H196" s="37"/>
      <c r="I196" s="37"/>
      <c r="J196" s="37"/>
      <c r="K196" s="37"/>
      <c r="L196" s="37"/>
      <c r="M196" s="38">
        <v>5100</v>
      </c>
      <c r="N196" s="38">
        <v>0</v>
      </c>
      <c r="O196" s="39">
        <f t="shared" si="6"/>
        <v>0</v>
      </c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25.5" customHeight="1">
      <c r="A197" s="35">
        <v>10164</v>
      </c>
      <c r="B197" s="35" t="s">
        <v>163</v>
      </c>
      <c r="C197" s="35" t="s">
        <v>164</v>
      </c>
      <c r="D197" s="35" t="s">
        <v>165</v>
      </c>
      <c r="E197" s="36"/>
      <c r="F197" s="37"/>
      <c r="G197" s="38">
        <v>30700</v>
      </c>
      <c r="H197" s="38">
        <v>0</v>
      </c>
      <c r="I197" s="37"/>
      <c r="J197" s="37"/>
      <c r="K197" s="37"/>
      <c r="L197" s="37"/>
      <c r="M197" s="37"/>
      <c r="N197" s="37"/>
      <c r="O197" s="39">
        <f t="shared" si="6"/>
        <v>0</v>
      </c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25.5" customHeight="1">
      <c r="A198" s="35">
        <v>10198</v>
      </c>
      <c r="B198" s="35" t="s">
        <v>190</v>
      </c>
      <c r="C198" s="35" t="s">
        <v>191</v>
      </c>
      <c r="D198" s="35" t="s">
        <v>192</v>
      </c>
      <c r="E198" s="36"/>
      <c r="F198" s="37"/>
      <c r="G198" s="37"/>
      <c r="H198" s="37"/>
      <c r="I198" s="38">
        <v>6960</v>
      </c>
      <c r="J198" s="38">
        <v>0</v>
      </c>
      <c r="K198" s="37"/>
      <c r="L198" s="37"/>
      <c r="M198" s="37"/>
      <c r="N198" s="37"/>
      <c r="O198" s="39">
        <f t="shared" si="6"/>
        <v>0</v>
      </c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40" s="1" customFormat="1" ht="25.5" customHeight="1">
      <c r="A199" s="35">
        <v>10200</v>
      </c>
      <c r="B199" s="35"/>
      <c r="C199" s="35" t="s">
        <v>196</v>
      </c>
      <c r="D199" s="35" t="s">
        <v>197</v>
      </c>
      <c r="E199" s="36"/>
      <c r="F199" s="37"/>
      <c r="G199" s="37"/>
      <c r="H199" s="37"/>
      <c r="I199" s="37"/>
      <c r="J199" s="37"/>
      <c r="K199" s="38">
        <v>46890</v>
      </c>
      <c r="L199" s="38">
        <v>0</v>
      </c>
      <c r="M199" s="37"/>
      <c r="N199" s="37"/>
      <c r="O199" s="39">
        <f t="shared" si="6"/>
        <v>0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</row>
    <row r="200" spans="1:53" ht="25.5" customHeight="1">
      <c r="A200" s="35">
        <v>10229</v>
      </c>
      <c r="B200" s="35" t="s">
        <v>219</v>
      </c>
      <c r="C200" s="35" t="s">
        <v>220</v>
      </c>
      <c r="D200" s="35" t="s">
        <v>221</v>
      </c>
      <c r="E200" s="40">
        <v>24660</v>
      </c>
      <c r="F200" s="38">
        <v>0</v>
      </c>
      <c r="G200" s="37"/>
      <c r="H200" s="37"/>
      <c r="I200" s="37"/>
      <c r="J200" s="37"/>
      <c r="K200" s="37"/>
      <c r="L200" s="37"/>
      <c r="M200" s="38">
        <v>30770</v>
      </c>
      <c r="N200" s="38">
        <v>0</v>
      </c>
      <c r="O200" s="39">
        <f t="shared" si="6"/>
        <v>0</v>
      </c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25.5" customHeight="1">
      <c r="A201" s="35">
        <v>10236</v>
      </c>
      <c r="B201" s="35"/>
      <c r="C201" s="35" t="s">
        <v>226</v>
      </c>
      <c r="D201" s="35" t="s">
        <v>227</v>
      </c>
      <c r="E201" s="36"/>
      <c r="F201" s="37"/>
      <c r="G201" s="38">
        <v>17505</v>
      </c>
      <c r="H201" s="38">
        <v>0</v>
      </c>
      <c r="I201" s="37"/>
      <c r="J201" s="37"/>
      <c r="K201" s="37"/>
      <c r="L201" s="37"/>
      <c r="M201" s="37"/>
      <c r="N201" s="37"/>
      <c r="O201" s="39">
        <f t="shared" si="6"/>
        <v>0</v>
      </c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40" s="1" customFormat="1" ht="25.5" customHeight="1">
      <c r="A202" s="35">
        <v>10251</v>
      </c>
      <c r="B202" s="35" t="s">
        <v>237</v>
      </c>
      <c r="C202" s="35" t="s">
        <v>238</v>
      </c>
      <c r="D202" s="35" t="s">
        <v>239</v>
      </c>
      <c r="E202" s="36"/>
      <c r="F202" s="37"/>
      <c r="G202" s="37"/>
      <c r="H202" s="37"/>
      <c r="I202" s="37"/>
      <c r="J202" s="37"/>
      <c r="K202" s="37"/>
      <c r="L202" s="37"/>
      <c r="M202" s="38">
        <v>29040</v>
      </c>
      <c r="N202" s="38">
        <v>0</v>
      </c>
      <c r="O202" s="39">
        <f t="shared" si="6"/>
        <v>0</v>
      </c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</row>
    <row r="203" spans="1:53" ht="25.5" customHeight="1">
      <c r="A203" s="35">
        <v>10254</v>
      </c>
      <c r="B203" s="35" t="s">
        <v>240</v>
      </c>
      <c r="C203" s="35" t="s">
        <v>241</v>
      </c>
      <c r="D203" s="35" t="s">
        <v>242</v>
      </c>
      <c r="E203" s="40">
        <v>8350</v>
      </c>
      <c r="F203" s="38">
        <v>0</v>
      </c>
      <c r="G203" s="38">
        <v>18680</v>
      </c>
      <c r="H203" s="38">
        <v>0</v>
      </c>
      <c r="I203" s="37"/>
      <c r="J203" s="37"/>
      <c r="K203" s="37"/>
      <c r="L203" s="37"/>
      <c r="M203" s="38">
        <v>3425</v>
      </c>
      <c r="N203" s="38">
        <v>0</v>
      </c>
      <c r="O203" s="39">
        <f t="shared" si="6"/>
        <v>0</v>
      </c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25.5" customHeight="1">
      <c r="A204" s="34">
        <v>10255</v>
      </c>
      <c r="B204" s="34"/>
      <c r="C204" s="34" t="s">
        <v>36</v>
      </c>
      <c r="D204" s="34" t="s">
        <v>169</v>
      </c>
      <c r="E204" s="43"/>
      <c r="F204" s="44"/>
      <c r="G204" s="44"/>
      <c r="H204" s="44"/>
      <c r="I204" s="45">
        <v>16170</v>
      </c>
      <c r="J204" s="45">
        <v>0</v>
      </c>
      <c r="K204" s="44"/>
      <c r="L204" s="44"/>
      <c r="M204" s="44"/>
      <c r="N204" s="44"/>
      <c r="O204" s="47" t="s">
        <v>383</v>
      </c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40" s="1" customFormat="1" ht="25.5" customHeight="1">
      <c r="A205" s="35">
        <v>10258</v>
      </c>
      <c r="B205" s="35" t="s">
        <v>246</v>
      </c>
      <c r="C205" s="35" t="s">
        <v>247</v>
      </c>
      <c r="D205" s="35" t="s">
        <v>116</v>
      </c>
      <c r="E205" s="36"/>
      <c r="F205" s="37"/>
      <c r="G205" s="37"/>
      <c r="H205" s="37"/>
      <c r="I205" s="37"/>
      <c r="J205" s="37"/>
      <c r="K205" s="37"/>
      <c r="L205" s="37"/>
      <c r="M205" s="38">
        <v>38170</v>
      </c>
      <c r="N205" s="38">
        <v>0</v>
      </c>
      <c r="O205" s="39">
        <f>F205+H205+J205+L205+N205</f>
        <v>0</v>
      </c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</row>
    <row r="206" spans="1:53" ht="25.5" customHeight="1">
      <c r="A206" s="35">
        <v>10259</v>
      </c>
      <c r="B206" s="35" t="s">
        <v>248</v>
      </c>
      <c r="C206" s="35" t="s">
        <v>249</v>
      </c>
      <c r="D206" s="35" t="s">
        <v>250</v>
      </c>
      <c r="E206" s="36"/>
      <c r="F206" s="37"/>
      <c r="G206" s="37"/>
      <c r="H206" s="37"/>
      <c r="I206" s="37"/>
      <c r="J206" s="37"/>
      <c r="K206" s="37"/>
      <c r="L206" s="37"/>
      <c r="M206" s="38">
        <v>6132</v>
      </c>
      <c r="N206" s="38">
        <v>0</v>
      </c>
      <c r="O206" s="39">
        <f>F206+H206+J206+L206+N206</f>
        <v>0</v>
      </c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25.5" customHeight="1">
      <c r="A207" s="35">
        <v>10263</v>
      </c>
      <c r="B207" s="35" t="s">
        <v>253</v>
      </c>
      <c r="C207" s="35" t="s">
        <v>254</v>
      </c>
      <c r="D207" s="35" t="s">
        <v>255</v>
      </c>
      <c r="E207" s="40">
        <v>11110</v>
      </c>
      <c r="F207" s="38">
        <v>0</v>
      </c>
      <c r="G207" s="37"/>
      <c r="H207" s="37"/>
      <c r="I207" s="37"/>
      <c r="J207" s="37"/>
      <c r="K207" s="38">
        <v>361379</v>
      </c>
      <c r="L207" s="38">
        <v>0</v>
      </c>
      <c r="M207" s="37"/>
      <c r="N207" s="37"/>
      <c r="O207" s="39">
        <f>F207+H207+J207+L207+N207</f>
        <v>0</v>
      </c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25.5" customHeight="1">
      <c r="A208" s="35">
        <v>10266</v>
      </c>
      <c r="B208" s="35" t="s">
        <v>258</v>
      </c>
      <c r="C208" s="35" t="s">
        <v>259</v>
      </c>
      <c r="D208" s="35" t="s">
        <v>260</v>
      </c>
      <c r="E208" s="36"/>
      <c r="F208" s="37"/>
      <c r="G208" s="37"/>
      <c r="H208" s="37"/>
      <c r="I208" s="37"/>
      <c r="J208" s="37"/>
      <c r="K208" s="38">
        <v>47261</v>
      </c>
      <c r="L208" s="38"/>
      <c r="M208" s="38">
        <v>37871</v>
      </c>
      <c r="N208" s="38"/>
      <c r="O208" s="39">
        <f>F208+H208+J208+L208+N208</f>
        <v>0</v>
      </c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25.5" customHeight="1">
      <c r="A209" s="34">
        <v>10290</v>
      </c>
      <c r="B209" s="34" t="s">
        <v>272</v>
      </c>
      <c r="C209" s="34" t="s">
        <v>272</v>
      </c>
      <c r="D209" s="34" t="s">
        <v>273</v>
      </c>
      <c r="E209" s="46">
        <v>23170</v>
      </c>
      <c r="F209" s="45">
        <v>0</v>
      </c>
      <c r="G209" s="44"/>
      <c r="H209" s="44"/>
      <c r="I209" s="44"/>
      <c r="J209" s="44"/>
      <c r="K209" s="44"/>
      <c r="L209" s="44"/>
      <c r="M209" s="44"/>
      <c r="N209" s="44"/>
      <c r="O209" s="47" t="s">
        <v>383</v>
      </c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25.5" customHeight="1">
      <c r="A210" s="35">
        <v>10317</v>
      </c>
      <c r="B210" s="35"/>
      <c r="C210" s="35" t="s">
        <v>304</v>
      </c>
      <c r="D210" s="35" t="s">
        <v>102</v>
      </c>
      <c r="E210" s="36"/>
      <c r="F210" s="37"/>
      <c r="G210" s="37"/>
      <c r="H210" s="37"/>
      <c r="I210" s="37"/>
      <c r="J210" s="37"/>
      <c r="K210" s="37"/>
      <c r="L210" s="37"/>
      <c r="M210" s="38">
        <v>20240</v>
      </c>
      <c r="N210" s="38">
        <v>0</v>
      </c>
      <c r="O210" s="39">
        <f>F210+H210+J210+L210+N210</f>
        <v>0</v>
      </c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25.5" customHeight="1">
      <c r="A211" s="35">
        <v>10348</v>
      </c>
      <c r="B211" s="35"/>
      <c r="C211" s="35" t="s">
        <v>343</v>
      </c>
      <c r="D211" s="35" t="s">
        <v>344</v>
      </c>
      <c r="E211" s="36"/>
      <c r="F211" s="37"/>
      <c r="G211" s="37"/>
      <c r="H211" s="37"/>
      <c r="I211" s="37"/>
      <c r="J211" s="37"/>
      <c r="K211" s="38">
        <v>29720</v>
      </c>
      <c r="L211" s="38">
        <v>0</v>
      </c>
      <c r="M211" s="37"/>
      <c r="N211" s="37"/>
      <c r="O211" s="39">
        <f>F211+H211+J211+L211+N211</f>
        <v>0</v>
      </c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25.5" customHeight="1">
      <c r="A212" s="35">
        <v>10349</v>
      </c>
      <c r="B212" s="35"/>
      <c r="C212" s="35" t="s">
        <v>345</v>
      </c>
      <c r="D212" s="35" t="s">
        <v>192</v>
      </c>
      <c r="E212" s="40">
        <v>24930</v>
      </c>
      <c r="F212" s="38">
        <v>0</v>
      </c>
      <c r="G212" s="38">
        <v>8100</v>
      </c>
      <c r="H212" s="38">
        <v>0</v>
      </c>
      <c r="I212" s="37"/>
      <c r="J212" s="37"/>
      <c r="K212" s="37"/>
      <c r="L212" s="37"/>
      <c r="M212" s="37"/>
      <c r="N212" s="37"/>
      <c r="O212" s="39">
        <f>F212+H212+J212+L212+N212</f>
        <v>0</v>
      </c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25.5" customHeight="1">
      <c r="A213" s="35">
        <v>10350</v>
      </c>
      <c r="B213" s="35" t="s">
        <v>346</v>
      </c>
      <c r="C213" s="35" t="s">
        <v>347</v>
      </c>
      <c r="D213" s="35" t="s">
        <v>348</v>
      </c>
      <c r="E213" s="36"/>
      <c r="F213" s="37"/>
      <c r="G213" s="37"/>
      <c r="H213" s="37"/>
      <c r="I213" s="37"/>
      <c r="J213" s="37"/>
      <c r="K213" s="37"/>
      <c r="L213" s="37"/>
      <c r="M213" s="38">
        <v>11771</v>
      </c>
      <c r="N213" s="38">
        <v>0</v>
      </c>
      <c r="O213" s="39">
        <f>F213+H213+J213+L213+N213</f>
        <v>0</v>
      </c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25.5" customHeight="1">
      <c r="A214" s="35">
        <v>10376</v>
      </c>
      <c r="B214" s="35" t="s">
        <v>379</v>
      </c>
      <c r="C214" s="35" t="s">
        <v>379</v>
      </c>
      <c r="D214" s="35" t="s">
        <v>380</v>
      </c>
      <c r="E214" s="36"/>
      <c r="F214" s="37"/>
      <c r="G214" s="38">
        <v>18450</v>
      </c>
      <c r="H214" s="38">
        <v>0</v>
      </c>
      <c r="I214" s="37"/>
      <c r="J214" s="37"/>
      <c r="K214" s="37"/>
      <c r="L214" s="37"/>
      <c r="M214" s="37"/>
      <c r="N214" s="37"/>
      <c r="O214" s="39">
        <f>F214+H214+J214+L214+N214</f>
        <v>0</v>
      </c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25.5" customHeight="1">
      <c r="A215" s="34">
        <v>10378</v>
      </c>
      <c r="B215" s="34"/>
      <c r="C215" s="34" t="s">
        <v>381</v>
      </c>
      <c r="D215" s="34" t="s">
        <v>382</v>
      </c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7" t="s">
        <v>383</v>
      </c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25.5" customHeight="1">
      <c r="A216" s="34">
        <v>10388</v>
      </c>
      <c r="B216" s="34"/>
      <c r="C216" s="34" t="s">
        <v>392</v>
      </c>
      <c r="D216" s="34" t="s">
        <v>257</v>
      </c>
      <c r="E216" s="46">
        <v>3000</v>
      </c>
      <c r="F216" s="45">
        <v>0</v>
      </c>
      <c r="G216" s="44"/>
      <c r="H216" s="44"/>
      <c r="I216" s="44"/>
      <c r="J216" s="44"/>
      <c r="K216" s="44"/>
      <c r="L216" s="44"/>
      <c r="M216" s="44"/>
      <c r="N216" s="44"/>
      <c r="O216" s="47" t="s">
        <v>393</v>
      </c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25.5" customHeight="1">
      <c r="A217" s="35">
        <v>10392</v>
      </c>
      <c r="B217" s="35" t="s">
        <v>396</v>
      </c>
      <c r="C217" s="35" t="s">
        <v>397</v>
      </c>
      <c r="D217" s="35" t="s">
        <v>260</v>
      </c>
      <c r="E217" s="36"/>
      <c r="F217" s="37"/>
      <c r="G217" s="37"/>
      <c r="H217" s="37"/>
      <c r="I217" s="38">
        <v>6279</v>
      </c>
      <c r="J217" s="38">
        <v>0</v>
      </c>
      <c r="K217" s="37"/>
      <c r="L217" s="37"/>
      <c r="M217" s="38">
        <v>7853</v>
      </c>
      <c r="N217" s="38">
        <v>0</v>
      </c>
      <c r="O217" s="39">
        <f>F217+H217+J217+L217+N217</f>
        <v>0</v>
      </c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25.5" customHeight="1">
      <c r="A218" s="34">
        <v>10404</v>
      </c>
      <c r="B218" s="34" t="s">
        <v>407</v>
      </c>
      <c r="C218" s="34" t="s">
        <v>408</v>
      </c>
      <c r="D218" s="34" t="s">
        <v>60</v>
      </c>
      <c r="E218" s="46">
        <v>1330</v>
      </c>
      <c r="F218" s="45">
        <v>0</v>
      </c>
      <c r="G218" s="44"/>
      <c r="H218" s="44"/>
      <c r="I218" s="44"/>
      <c r="J218" s="44"/>
      <c r="K218" s="44"/>
      <c r="L218" s="44"/>
      <c r="M218" s="44"/>
      <c r="N218" s="44"/>
      <c r="O218" s="47" t="s">
        <v>383</v>
      </c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40" s="1" customFormat="1" ht="25.5" customHeight="1">
      <c r="A219" s="35">
        <v>10412</v>
      </c>
      <c r="B219" s="35" t="s">
        <v>417</v>
      </c>
      <c r="C219" s="35" t="s">
        <v>418</v>
      </c>
      <c r="D219" s="35" t="s">
        <v>389</v>
      </c>
      <c r="E219" s="36"/>
      <c r="F219" s="37"/>
      <c r="G219" s="37"/>
      <c r="H219" s="37"/>
      <c r="I219" s="37"/>
      <c r="J219" s="37"/>
      <c r="K219" s="38">
        <v>40022</v>
      </c>
      <c r="L219" s="38">
        <v>0</v>
      </c>
      <c r="M219" s="37"/>
      <c r="N219" s="37"/>
      <c r="O219" s="39">
        <f>F219+H219+J219+L219+N219</f>
        <v>0</v>
      </c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</row>
    <row r="220" spans="1:53" ht="25.5" customHeight="1">
      <c r="A220" s="34">
        <v>10448</v>
      </c>
      <c r="B220" s="34" t="s">
        <v>455</v>
      </c>
      <c r="C220" s="34" t="s">
        <v>456</v>
      </c>
      <c r="D220" s="34" t="s">
        <v>455</v>
      </c>
      <c r="E220" s="43"/>
      <c r="F220" s="44"/>
      <c r="G220" s="44"/>
      <c r="H220" s="44"/>
      <c r="I220" s="44"/>
      <c r="J220" s="44"/>
      <c r="K220" s="45">
        <v>61700</v>
      </c>
      <c r="L220" s="45"/>
      <c r="M220" s="45">
        <v>31470</v>
      </c>
      <c r="N220" s="45"/>
      <c r="O220" s="47" t="s">
        <v>383</v>
      </c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25.5" customHeight="1">
      <c r="A221" s="35">
        <v>10472</v>
      </c>
      <c r="B221" s="35" t="s">
        <v>469</v>
      </c>
      <c r="C221" s="35" t="s">
        <v>470</v>
      </c>
      <c r="D221" s="35" t="s">
        <v>285</v>
      </c>
      <c r="E221" s="36"/>
      <c r="F221" s="37"/>
      <c r="G221" s="38">
        <v>27800</v>
      </c>
      <c r="H221" s="38">
        <v>0</v>
      </c>
      <c r="I221" s="37"/>
      <c r="J221" s="37"/>
      <c r="K221" s="37"/>
      <c r="L221" s="37"/>
      <c r="M221" s="37"/>
      <c r="N221" s="37"/>
      <c r="O221" s="39">
        <f>F221+H221+J221+L221+N221</f>
        <v>0</v>
      </c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25.5" customHeight="1">
      <c r="A222" s="35">
        <v>10478</v>
      </c>
      <c r="B222" s="35" t="s">
        <v>473</v>
      </c>
      <c r="C222" s="35" t="s">
        <v>474</v>
      </c>
      <c r="D222" s="35" t="s">
        <v>475</v>
      </c>
      <c r="E222" s="36"/>
      <c r="F222" s="37"/>
      <c r="G222" s="37"/>
      <c r="H222" s="37"/>
      <c r="I222" s="37"/>
      <c r="J222" s="37"/>
      <c r="K222" s="38">
        <v>26400</v>
      </c>
      <c r="L222" s="38">
        <v>0</v>
      </c>
      <c r="M222" s="37"/>
      <c r="N222" s="37"/>
      <c r="O222" s="39">
        <f>F222+H222+J222+L222+N222</f>
        <v>0</v>
      </c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25.5" customHeight="1">
      <c r="A223" s="34">
        <v>10484</v>
      </c>
      <c r="B223" s="34" t="s">
        <v>479</v>
      </c>
      <c r="C223" s="34" t="s">
        <v>480</v>
      </c>
      <c r="D223" s="34" t="s">
        <v>481</v>
      </c>
      <c r="E223" s="46">
        <v>17385</v>
      </c>
      <c r="F223" s="45">
        <v>0</v>
      </c>
      <c r="G223" s="44"/>
      <c r="H223" s="44"/>
      <c r="I223" s="44"/>
      <c r="J223" s="44"/>
      <c r="K223" s="44"/>
      <c r="L223" s="44"/>
      <c r="M223" s="44"/>
      <c r="N223" s="44"/>
      <c r="O223" s="47" t="s">
        <v>383</v>
      </c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25.5" customHeight="1">
      <c r="A224" s="35">
        <v>10509</v>
      </c>
      <c r="B224" s="35" t="s">
        <v>494</v>
      </c>
      <c r="C224" s="35" t="s">
        <v>495</v>
      </c>
      <c r="D224" s="35" t="s">
        <v>496</v>
      </c>
      <c r="E224" s="36"/>
      <c r="F224" s="37"/>
      <c r="G224" s="37"/>
      <c r="H224" s="37"/>
      <c r="I224" s="37"/>
      <c r="J224" s="37"/>
      <c r="K224" s="37"/>
      <c r="L224" s="37"/>
      <c r="M224" s="38">
        <v>40160</v>
      </c>
      <c r="N224" s="38">
        <v>0</v>
      </c>
      <c r="O224" s="39">
        <f>F224+H224+J224+L224+N224</f>
        <v>0</v>
      </c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25.5" customHeight="1">
      <c r="A225" s="35">
        <v>10517</v>
      </c>
      <c r="B225" s="35" t="s">
        <v>506</v>
      </c>
      <c r="C225" s="35" t="s">
        <v>507</v>
      </c>
      <c r="D225" s="35" t="s">
        <v>314</v>
      </c>
      <c r="E225" s="40">
        <v>15840</v>
      </c>
      <c r="F225" s="38">
        <v>0</v>
      </c>
      <c r="G225" s="37"/>
      <c r="H225" s="37"/>
      <c r="I225" s="37"/>
      <c r="J225" s="37"/>
      <c r="K225" s="38">
        <v>5500</v>
      </c>
      <c r="L225" s="38">
        <v>0</v>
      </c>
      <c r="M225" s="37"/>
      <c r="N225" s="37"/>
      <c r="O225" s="39">
        <f>F225+H225+J225+L225+N225</f>
        <v>0</v>
      </c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25.5" customHeight="1">
      <c r="A226" s="35">
        <v>10523</v>
      </c>
      <c r="B226" s="35" t="s">
        <v>508</v>
      </c>
      <c r="C226" s="35" t="s">
        <v>509</v>
      </c>
      <c r="D226" s="35" t="s">
        <v>510</v>
      </c>
      <c r="E226" s="40">
        <v>5480</v>
      </c>
      <c r="F226" s="38">
        <v>0</v>
      </c>
      <c r="G226" s="37"/>
      <c r="H226" s="37"/>
      <c r="I226" s="37"/>
      <c r="J226" s="37"/>
      <c r="K226" s="37"/>
      <c r="L226" s="37"/>
      <c r="M226" s="37"/>
      <c r="N226" s="37"/>
      <c r="O226" s="39">
        <f>F226+H226+J226+L226+N226</f>
        <v>0</v>
      </c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25.5" customHeight="1">
      <c r="A227" s="35">
        <v>10531</v>
      </c>
      <c r="B227" s="35" t="s">
        <v>513</v>
      </c>
      <c r="C227" s="35" t="s">
        <v>513</v>
      </c>
      <c r="D227" s="35" t="s">
        <v>514</v>
      </c>
      <c r="E227" s="40">
        <v>18190</v>
      </c>
      <c r="F227" s="38">
        <v>0</v>
      </c>
      <c r="G227" s="37"/>
      <c r="H227" s="37"/>
      <c r="I227" s="37"/>
      <c r="J227" s="37"/>
      <c r="K227" s="37"/>
      <c r="L227" s="37"/>
      <c r="M227" s="38">
        <v>3840</v>
      </c>
      <c r="N227" s="38">
        <v>0</v>
      </c>
      <c r="O227" s="39">
        <f>F227+H227+J227+L227+N227</f>
        <v>0</v>
      </c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25.5" customHeight="1">
      <c r="A228" s="34">
        <v>10537</v>
      </c>
      <c r="B228" s="34"/>
      <c r="C228" s="34" t="s">
        <v>518</v>
      </c>
      <c r="D228" s="34" t="s">
        <v>519</v>
      </c>
      <c r="E228" s="43"/>
      <c r="F228" s="44"/>
      <c r="G228" s="44"/>
      <c r="H228" s="44"/>
      <c r="I228" s="44"/>
      <c r="J228" s="44"/>
      <c r="K228" s="44"/>
      <c r="L228" s="44"/>
      <c r="M228" s="45">
        <v>3000</v>
      </c>
      <c r="N228" s="45"/>
      <c r="O228" s="47" t="s">
        <v>383</v>
      </c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25.5" customHeight="1">
      <c r="A229" s="35">
        <v>10540</v>
      </c>
      <c r="B229" s="35" t="s">
        <v>522</v>
      </c>
      <c r="C229" s="35" t="s">
        <v>522</v>
      </c>
      <c r="D229" s="35" t="s">
        <v>523</v>
      </c>
      <c r="E229" s="40">
        <v>4020</v>
      </c>
      <c r="F229" s="38">
        <v>0</v>
      </c>
      <c r="G229" s="37"/>
      <c r="H229" s="37"/>
      <c r="I229" s="37"/>
      <c r="J229" s="37"/>
      <c r="K229" s="37"/>
      <c r="L229" s="37"/>
      <c r="M229" s="37"/>
      <c r="N229" s="37"/>
      <c r="O229" s="39">
        <f>F229+H229+J229+L229+N229</f>
        <v>0</v>
      </c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25.5" customHeight="1">
      <c r="A230" s="35">
        <v>10544</v>
      </c>
      <c r="B230" s="35"/>
      <c r="C230" s="35" t="s">
        <v>524</v>
      </c>
      <c r="D230" s="35" t="s">
        <v>525</v>
      </c>
      <c r="E230" s="40">
        <v>1600</v>
      </c>
      <c r="F230" s="38">
        <v>0</v>
      </c>
      <c r="G230" s="37"/>
      <c r="H230" s="37"/>
      <c r="I230" s="37"/>
      <c r="J230" s="37"/>
      <c r="K230" s="37"/>
      <c r="L230" s="37"/>
      <c r="M230" s="37"/>
      <c r="N230" s="37"/>
      <c r="O230" s="39">
        <f>F230+H230+J230+L230+N230</f>
        <v>0</v>
      </c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25.5" customHeight="1">
      <c r="A231" s="34">
        <v>10558</v>
      </c>
      <c r="B231" s="34" t="s">
        <v>529</v>
      </c>
      <c r="C231" s="34" t="s">
        <v>530</v>
      </c>
      <c r="D231" s="34" t="s">
        <v>364</v>
      </c>
      <c r="E231" s="46">
        <v>1530</v>
      </c>
      <c r="F231" s="45">
        <v>0</v>
      </c>
      <c r="G231" s="44"/>
      <c r="H231" s="44"/>
      <c r="I231" s="44"/>
      <c r="J231" s="44"/>
      <c r="K231" s="44"/>
      <c r="L231" s="44"/>
      <c r="M231" s="44"/>
      <c r="N231" s="44"/>
      <c r="O231" s="47" t="s">
        <v>383</v>
      </c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25.5" customHeight="1">
      <c r="A232" s="34">
        <v>10561</v>
      </c>
      <c r="B232" s="34" t="s">
        <v>531</v>
      </c>
      <c r="C232" s="34" t="s">
        <v>532</v>
      </c>
      <c r="D232" s="34" t="s">
        <v>533</v>
      </c>
      <c r="E232" s="43"/>
      <c r="F232" s="44"/>
      <c r="G232" s="44"/>
      <c r="H232" s="44"/>
      <c r="I232" s="44"/>
      <c r="J232" s="44"/>
      <c r="K232" s="44"/>
      <c r="L232" s="44"/>
      <c r="M232" s="45">
        <v>5140</v>
      </c>
      <c r="N232" s="45"/>
      <c r="O232" s="47" t="s">
        <v>383</v>
      </c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25.5" customHeight="1">
      <c r="A233" s="34">
        <v>10563</v>
      </c>
      <c r="B233" s="34" t="s">
        <v>479</v>
      </c>
      <c r="C233" s="34" t="s">
        <v>534</v>
      </c>
      <c r="D233" s="34" t="s">
        <v>481</v>
      </c>
      <c r="E233" s="46">
        <v>17385</v>
      </c>
      <c r="F233" s="45">
        <v>0</v>
      </c>
      <c r="G233" s="44"/>
      <c r="H233" s="44"/>
      <c r="I233" s="44"/>
      <c r="J233" s="44"/>
      <c r="K233" s="44"/>
      <c r="L233" s="44"/>
      <c r="M233" s="44"/>
      <c r="N233" s="44"/>
      <c r="O233" s="47" t="s">
        <v>383</v>
      </c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="16" customFormat="1" ht="15">
      <c r="O234" s="31"/>
    </row>
    <row r="235" s="16" customFormat="1" ht="15">
      <c r="O235" s="31"/>
    </row>
    <row r="236" s="16" customFormat="1" ht="15">
      <c r="O236" s="31"/>
    </row>
    <row r="237" s="16" customFormat="1" ht="15">
      <c r="O237" s="31"/>
    </row>
    <row r="238" s="16" customFormat="1" ht="15">
      <c r="O238" s="31"/>
    </row>
    <row r="239" s="16" customFormat="1" ht="15">
      <c r="O239" s="31"/>
    </row>
    <row r="240" s="16" customFormat="1" ht="15">
      <c r="O240" s="31"/>
    </row>
    <row r="241" s="16" customFormat="1" ht="15">
      <c r="O241" s="31"/>
    </row>
    <row r="242" s="16" customFormat="1" ht="15">
      <c r="O242" s="31"/>
    </row>
    <row r="243" s="16" customFormat="1" ht="15">
      <c r="O243" s="31"/>
    </row>
    <row r="244" s="16" customFormat="1" ht="15">
      <c r="O244" s="31"/>
    </row>
    <row r="245" s="16" customFormat="1" ht="15">
      <c r="O245" s="31"/>
    </row>
    <row r="246" s="16" customFormat="1" ht="15">
      <c r="O246" s="31"/>
    </row>
    <row r="247" s="16" customFormat="1" ht="15">
      <c r="O247" s="31"/>
    </row>
    <row r="248" s="16" customFormat="1" ht="15">
      <c r="O248" s="31"/>
    </row>
    <row r="249" s="16" customFormat="1" ht="15">
      <c r="O249" s="31"/>
    </row>
    <row r="250" s="16" customFormat="1" ht="15">
      <c r="O250" s="31"/>
    </row>
    <row r="251" s="16" customFormat="1" ht="15">
      <c r="O251" s="31"/>
    </row>
    <row r="252" s="16" customFormat="1" ht="15">
      <c r="O252" s="31"/>
    </row>
    <row r="253" s="16" customFormat="1" ht="15">
      <c r="O253" s="31"/>
    </row>
    <row r="254" s="16" customFormat="1" ht="15">
      <c r="O254" s="31"/>
    </row>
    <row r="255" s="16" customFormat="1" ht="15">
      <c r="O255" s="31"/>
    </row>
    <row r="256" s="16" customFormat="1" ht="15">
      <c r="O256" s="31"/>
    </row>
    <row r="257" s="16" customFormat="1" ht="15">
      <c r="O257" s="31"/>
    </row>
    <row r="258" s="16" customFormat="1" ht="15">
      <c r="O258" s="31"/>
    </row>
    <row r="259" s="16" customFormat="1" ht="15">
      <c r="O259" s="31"/>
    </row>
    <row r="260" s="16" customFormat="1" ht="15">
      <c r="O260" s="31"/>
    </row>
    <row r="261" s="16" customFormat="1" ht="15">
      <c r="O261" s="31"/>
    </row>
    <row r="262" s="16" customFormat="1" ht="15">
      <c r="O262" s="31"/>
    </row>
    <row r="263" s="16" customFormat="1" ht="15">
      <c r="O263" s="31"/>
    </row>
    <row r="264" s="16" customFormat="1" ht="15">
      <c r="O264" s="31"/>
    </row>
    <row r="265" s="16" customFormat="1" ht="15">
      <c r="O265" s="31"/>
    </row>
    <row r="266" s="16" customFormat="1" ht="15">
      <c r="O266" s="31"/>
    </row>
    <row r="267" s="16" customFormat="1" ht="15">
      <c r="O267" s="31"/>
    </row>
    <row r="268" s="16" customFormat="1" ht="15">
      <c r="O268" s="31"/>
    </row>
    <row r="269" s="16" customFormat="1" ht="15">
      <c r="O269" s="31"/>
    </row>
    <row r="270" s="16" customFormat="1" ht="15">
      <c r="O270" s="31"/>
    </row>
    <row r="271" s="16" customFormat="1" ht="15">
      <c r="O271" s="31"/>
    </row>
    <row r="272" s="16" customFormat="1" ht="15">
      <c r="O272" s="31"/>
    </row>
    <row r="273" s="16" customFormat="1" ht="15">
      <c r="O273" s="31"/>
    </row>
    <row r="274" s="16" customFormat="1" ht="15">
      <c r="O274" s="31"/>
    </row>
    <row r="275" s="16" customFormat="1" ht="15">
      <c r="O275" s="31"/>
    </row>
    <row r="276" s="16" customFormat="1" ht="15">
      <c r="O276" s="31"/>
    </row>
    <row r="277" s="16" customFormat="1" ht="15">
      <c r="O277" s="31"/>
    </row>
    <row r="278" s="16" customFormat="1" ht="15">
      <c r="O278" s="31"/>
    </row>
    <row r="279" s="16" customFormat="1" ht="15">
      <c r="O279" s="31"/>
    </row>
    <row r="280" s="16" customFormat="1" ht="15">
      <c r="O280" s="31"/>
    </row>
    <row r="281" s="16" customFormat="1" ht="15">
      <c r="O281" s="31"/>
    </row>
    <row r="282" s="16" customFormat="1" ht="15">
      <c r="O282" s="31"/>
    </row>
    <row r="283" s="16" customFormat="1" ht="15">
      <c r="O283" s="31"/>
    </row>
    <row r="284" s="16" customFormat="1" ht="15">
      <c r="O284" s="31"/>
    </row>
    <row r="285" s="16" customFormat="1" ht="15">
      <c r="O285" s="31"/>
    </row>
    <row r="286" s="16" customFormat="1" ht="15">
      <c r="O286" s="31"/>
    </row>
    <row r="287" s="16" customFormat="1" ht="15">
      <c r="O287" s="31"/>
    </row>
    <row r="288" s="16" customFormat="1" ht="15">
      <c r="O288" s="31"/>
    </row>
    <row r="289" s="16" customFormat="1" ht="15">
      <c r="O289" s="31"/>
    </row>
    <row r="290" s="16" customFormat="1" ht="15">
      <c r="O290" s="31"/>
    </row>
    <row r="291" s="16" customFormat="1" ht="15">
      <c r="O291" s="31"/>
    </row>
    <row r="292" s="16" customFormat="1" ht="15">
      <c r="O292" s="31"/>
    </row>
    <row r="293" s="16" customFormat="1" ht="15">
      <c r="O293" s="31"/>
    </row>
    <row r="294" s="16" customFormat="1" ht="15">
      <c r="O294" s="31"/>
    </row>
    <row r="295" s="16" customFormat="1" ht="15">
      <c r="O295" s="31"/>
    </row>
    <row r="296" s="16" customFormat="1" ht="15">
      <c r="O296" s="31"/>
    </row>
    <row r="297" s="16" customFormat="1" ht="15">
      <c r="O297" s="31"/>
    </row>
    <row r="298" s="16" customFormat="1" ht="15">
      <c r="O298" s="31"/>
    </row>
    <row r="299" s="16" customFormat="1" ht="15">
      <c r="O299" s="31"/>
    </row>
    <row r="300" s="16" customFormat="1" ht="15">
      <c r="O300" s="31"/>
    </row>
    <row r="301" s="16" customFormat="1" ht="15">
      <c r="O301" s="31"/>
    </row>
    <row r="302" s="16" customFormat="1" ht="15">
      <c r="O302" s="31"/>
    </row>
    <row r="303" s="16" customFormat="1" ht="15">
      <c r="O303" s="31"/>
    </row>
    <row r="304" s="16" customFormat="1" ht="15">
      <c r="O304" s="31"/>
    </row>
    <row r="305" s="16" customFormat="1" ht="15">
      <c r="O305" s="31"/>
    </row>
    <row r="306" s="16" customFormat="1" ht="15">
      <c r="O306" s="31"/>
    </row>
    <row r="307" s="16" customFormat="1" ht="15">
      <c r="O307" s="31"/>
    </row>
    <row r="308" s="16" customFormat="1" ht="15">
      <c r="O308" s="31"/>
    </row>
    <row r="309" s="16" customFormat="1" ht="15">
      <c r="O309" s="31"/>
    </row>
    <row r="310" s="16" customFormat="1" ht="15">
      <c r="O310" s="31"/>
    </row>
    <row r="311" s="16" customFormat="1" ht="15">
      <c r="O311" s="31"/>
    </row>
    <row r="312" s="16" customFormat="1" ht="15">
      <c r="O312" s="31"/>
    </row>
    <row r="313" s="16" customFormat="1" ht="15">
      <c r="O313" s="31"/>
    </row>
    <row r="314" s="16" customFormat="1" ht="15">
      <c r="O314" s="31"/>
    </row>
    <row r="315" s="16" customFormat="1" ht="15">
      <c r="O315" s="31"/>
    </row>
    <row r="316" s="16" customFormat="1" ht="15">
      <c r="O316" s="31"/>
    </row>
    <row r="317" s="16" customFormat="1" ht="15">
      <c r="O317" s="31"/>
    </row>
    <row r="318" s="16" customFormat="1" ht="15">
      <c r="O318" s="31"/>
    </row>
    <row r="319" s="16" customFormat="1" ht="15">
      <c r="O319" s="31"/>
    </row>
    <row r="320" s="16" customFormat="1" ht="15">
      <c r="O320" s="31"/>
    </row>
    <row r="321" s="16" customFormat="1" ht="15">
      <c r="O321" s="31"/>
    </row>
    <row r="322" s="16" customFormat="1" ht="15">
      <c r="O322" s="31"/>
    </row>
    <row r="323" s="16" customFormat="1" ht="15">
      <c r="O323" s="31"/>
    </row>
    <row r="324" s="16" customFormat="1" ht="15">
      <c r="O324" s="31"/>
    </row>
    <row r="325" s="16" customFormat="1" ht="15">
      <c r="O325" s="31"/>
    </row>
    <row r="326" s="16" customFormat="1" ht="15">
      <c r="O326" s="31"/>
    </row>
    <row r="327" s="16" customFormat="1" ht="15">
      <c r="O327" s="31"/>
    </row>
    <row r="328" s="16" customFormat="1" ht="15">
      <c r="O328" s="31"/>
    </row>
    <row r="329" s="16" customFormat="1" ht="15">
      <c r="O329" s="31"/>
    </row>
    <row r="330" s="16" customFormat="1" ht="15">
      <c r="O330" s="31"/>
    </row>
    <row r="331" s="16" customFormat="1" ht="15">
      <c r="O331" s="31"/>
    </row>
    <row r="332" s="16" customFormat="1" ht="15">
      <c r="O332" s="31"/>
    </row>
    <row r="333" s="16" customFormat="1" ht="15">
      <c r="O333" s="31"/>
    </row>
    <row r="334" s="16" customFormat="1" ht="15">
      <c r="O334" s="31"/>
    </row>
    <row r="335" s="16" customFormat="1" ht="15">
      <c r="O335" s="31"/>
    </row>
    <row r="336" s="16" customFormat="1" ht="15">
      <c r="O336" s="31"/>
    </row>
    <row r="337" s="16" customFormat="1" ht="15">
      <c r="O337" s="31"/>
    </row>
    <row r="338" s="16" customFormat="1" ht="15">
      <c r="O338" s="31"/>
    </row>
    <row r="339" s="16" customFormat="1" ht="15">
      <c r="O339" s="31"/>
    </row>
    <row r="340" s="16" customFormat="1" ht="15">
      <c r="O340" s="31"/>
    </row>
    <row r="341" s="16" customFormat="1" ht="15">
      <c r="O341" s="31"/>
    </row>
    <row r="342" s="16" customFormat="1" ht="15">
      <c r="O342" s="31"/>
    </row>
    <row r="343" s="16" customFormat="1" ht="15">
      <c r="O343" s="31"/>
    </row>
    <row r="344" s="16" customFormat="1" ht="15">
      <c r="O344" s="31"/>
    </row>
    <row r="345" s="16" customFormat="1" ht="15">
      <c r="O345" s="31"/>
    </row>
    <row r="346" s="16" customFormat="1" ht="15">
      <c r="O346" s="31"/>
    </row>
    <row r="347" s="16" customFormat="1" ht="15">
      <c r="O347" s="31"/>
    </row>
    <row r="348" s="16" customFormat="1" ht="15">
      <c r="O348" s="31"/>
    </row>
    <row r="349" s="16" customFormat="1" ht="15">
      <c r="O349" s="31"/>
    </row>
    <row r="350" s="16" customFormat="1" ht="15">
      <c r="O350" s="31"/>
    </row>
    <row r="351" s="16" customFormat="1" ht="15">
      <c r="O351" s="31"/>
    </row>
    <row r="352" s="16" customFormat="1" ht="15">
      <c r="O352" s="31"/>
    </row>
    <row r="353" s="16" customFormat="1" ht="15">
      <c r="O353" s="31"/>
    </row>
    <row r="354" s="16" customFormat="1" ht="15">
      <c r="O354" s="31"/>
    </row>
    <row r="355" s="16" customFormat="1" ht="15">
      <c r="O355" s="31"/>
    </row>
    <row r="356" s="16" customFormat="1" ht="15">
      <c r="O356" s="31"/>
    </row>
    <row r="357" s="16" customFormat="1" ht="15">
      <c r="O357" s="31"/>
    </row>
    <row r="358" s="16" customFormat="1" ht="15">
      <c r="O358" s="31"/>
    </row>
    <row r="359" s="16" customFormat="1" ht="15">
      <c r="O359" s="31"/>
    </row>
    <row r="360" s="16" customFormat="1" ht="15">
      <c r="O360" s="31"/>
    </row>
    <row r="361" s="16" customFormat="1" ht="15">
      <c r="O361" s="31"/>
    </row>
    <row r="362" s="16" customFormat="1" ht="15">
      <c r="O362" s="31"/>
    </row>
    <row r="363" s="16" customFormat="1" ht="15">
      <c r="O363" s="31"/>
    </row>
    <row r="364" s="16" customFormat="1" ht="15">
      <c r="O364" s="31"/>
    </row>
    <row r="365" s="16" customFormat="1" ht="15">
      <c r="O365" s="31"/>
    </row>
    <row r="366" s="16" customFormat="1" ht="15">
      <c r="O366" s="31"/>
    </row>
    <row r="367" s="16" customFormat="1" ht="15">
      <c r="O367" s="31"/>
    </row>
    <row r="368" s="16" customFormat="1" ht="15">
      <c r="O368" s="31"/>
    </row>
    <row r="369" s="16" customFormat="1" ht="15">
      <c r="O369" s="31"/>
    </row>
    <row r="370" s="16" customFormat="1" ht="15">
      <c r="O370" s="31"/>
    </row>
    <row r="371" s="16" customFormat="1" ht="15">
      <c r="O371" s="31"/>
    </row>
    <row r="372" s="16" customFormat="1" ht="15">
      <c r="O372" s="31"/>
    </row>
    <row r="373" s="16" customFormat="1" ht="15">
      <c r="O373" s="31"/>
    </row>
    <row r="374" s="16" customFormat="1" ht="15">
      <c r="O374" s="31"/>
    </row>
    <row r="375" s="16" customFormat="1" ht="15">
      <c r="O375" s="31"/>
    </row>
    <row r="376" s="16" customFormat="1" ht="15">
      <c r="O376" s="31"/>
    </row>
    <row r="377" s="16" customFormat="1" ht="15">
      <c r="O377" s="31"/>
    </row>
    <row r="378" s="16" customFormat="1" ht="15">
      <c r="O378" s="31"/>
    </row>
    <row r="379" s="16" customFormat="1" ht="15">
      <c r="O379" s="31"/>
    </row>
    <row r="380" s="16" customFormat="1" ht="15">
      <c r="O380" s="31"/>
    </row>
    <row r="381" s="16" customFormat="1" ht="15">
      <c r="O381" s="31"/>
    </row>
    <row r="382" s="16" customFormat="1" ht="15">
      <c r="O382" s="31"/>
    </row>
    <row r="383" s="16" customFormat="1" ht="15">
      <c r="O383" s="31"/>
    </row>
    <row r="384" s="16" customFormat="1" ht="15">
      <c r="O384" s="31"/>
    </row>
    <row r="385" s="16" customFormat="1" ht="15">
      <c r="O385" s="31"/>
    </row>
    <row r="386" s="16" customFormat="1" ht="15">
      <c r="O386" s="31"/>
    </row>
    <row r="387" s="16" customFormat="1" ht="15">
      <c r="O387" s="31"/>
    </row>
    <row r="388" s="16" customFormat="1" ht="15">
      <c r="O388" s="31"/>
    </row>
    <row r="389" s="16" customFormat="1" ht="15">
      <c r="O389" s="31"/>
    </row>
    <row r="390" s="16" customFormat="1" ht="15">
      <c r="O390" s="31"/>
    </row>
    <row r="391" s="16" customFormat="1" ht="15">
      <c r="O391" s="31"/>
    </row>
    <row r="392" s="16" customFormat="1" ht="15">
      <c r="O392" s="31"/>
    </row>
    <row r="393" s="16" customFormat="1" ht="15">
      <c r="O393" s="31"/>
    </row>
    <row r="394" s="16" customFormat="1" ht="15">
      <c r="O394" s="31"/>
    </row>
    <row r="395" s="16" customFormat="1" ht="15">
      <c r="O395" s="31"/>
    </row>
    <row r="396" s="16" customFormat="1" ht="15">
      <c r="O396" s="31"/>
    </row>
    <row r="397" s="16" customFormat="1" ht="15">
      <c r="O397" s="31"/>
    </row>
    <row r="398" s="16" customFormat="1" ht="15">
      <c r="O398" s="31"/>
    </row>
    <row r="399" s="16" customFormat="1" ht="15">
      <c r="O399" s="31"/>
    </row>
    <row r="400" s="16" customFormat="1" ht="15">
      <c r="O400" s="31"/>
    </row>
    <row r="401" s="16" customFormat="1" ht="15">
      <c r="O401" s="31"/>
    </row>
    <row r="402" s="16" customFormat="1" ht="15">
      <c r="O402" s="31"/>
    </row>
    <row r="403" s="16" customFormat="1" ht="15">
      <c r="O403" s="31"/>
    </row>
    <row r="404" s="16" customFormat="1" ht="15">
      <c r="O404" s="31"/>
    </row>
    <row r="405" s="16" customFormat="1" ht="15">
      <c r="O405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Savikurki</dc:creator>
  <cp:keywords/>
  <dc:description/>
  <cp:lastModifiedBy>Ligita Petrušenkova</cp:lastModifiedBy>
  <dcterms:created xsi:type="dcterms:W3CDTF">2014-05-06T09:32:29Z</dcterms:created>
  <dcterms:modified xsi:type="dcterms:W3CDTF">2014-07-22T12:06:24Z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